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30" windowHeight="11760" tabRatio="714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<sst xmlns="http://schemas.openxmlformats.org/spreadsheetml/2006/main" count="32" uniqueCount="32">
  <si>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</si>
  <si>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</si>
  <si>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</si>
  <si>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</si>
  <si>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</si>
  <si>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</si>
  <si>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</si>
  <si>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</si>
  <si>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</si>
  <si>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</si>
  <si>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</si>
  <si>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</si>
  <si>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</si>
  <si>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</si>
  <si>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</si>
  <si>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</si>
  <si>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</si>
  <si>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</si>
  <si>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</si>
  <si>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</si>
  <si>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</si>
  <si>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</si>
  <si>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</si>
  <si>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</si>
  <si>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</si>
  <si>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</si>
  <si>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</si>
  <si>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</si>
  <si>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2013 koletsüstektoomia raviarved</t>
  </si>
  <si>
    <r>
      <t xml:space="preserve">INDIKAATOR </t>
    </r>
    <r>
      <rPr>
        <b/>
        <sz val="11"/>
        <color indexed="62"/>
        <rFont val="Times New Roman"/>
        <family val="1"/>
      </rPr>
      <t>5b.  REHOSPITALISEERIMINE KOLETSÜSTEKTOOMIA KORRAL</t>
    </r>
  </si>
  <si>
    <t>2013 rehospitaliseeritud, %</t>
  </si>
  <si>
    <t>2013            30p jooksul stats rehospitaliseerimine, raviarved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</si>
</sst>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b/>
      <sz val="12"/>
      <color indexed="56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10"/>
      <name val="Times New Roman"/>
      <family val="0"/>
    </font>
    <font>
      <sz val="12"/>
      <color indexed="56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3" tint="0.3999800086021423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11" fillId="42" borderId="0" applyNumberFormat="0" applyBorder="0" applyAlignment="0" applyProtection="0"/>
    <xf numFmtId="0" fontId="51" fillId="47" borderId="1" applyNumberFormat="0" applyAlignment="0" applyProtection="0"/>
    <xf numFmtId="0" fontId="12" fillId="48" borderId="2" applyNumberFormat="0" applyAlignment="0" applyProtection="0"/>
    <xf numFmtId="0" fontId="52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54" borderId="1" applyNumberFormat="0" applyAlignment="0" applyProtection="0"/>
    <xf numFmtId="0" fontId="18" fillId="43" borderId="2" applyNumberFormat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1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1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9" fontId="0" fillId="0" borderId="0" xfId="202" applyFont="1" applyAlignment="1">
      <alignment/>
    </xf>
    <xf numFmtId="9" fontId="0" fillId="0" borderId="0" xfId="202" applyFont="1" applyAlignment="1">
      <alignment/>
    </xf>
    <xf numFmtId="0" fontId="6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2" applyFont="1" applyFill="1" applyBorder="1" applyAlignment="1">
      <alignment/>
    </xf>
    <xf numFmtId="0" fontId="63" fillId="0" borderId="21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9" fontId="63" fillId="0" borderId="21" xfId="202" applyFont="1" applyFill="1" applyBorder="1" applyAlignment="1">
      <alignment/>
    </xf>
    <xf numFmtId="0" fontId="65" fillId="83" borderId="21" xfId="0" applyFont="1" applyFill="1" applyBorder="1" applyAlignment="1">
      <alignment horizontal="center" vertical="top" wrapText="1"/>
    </xf>
    <xf numFmtId="0" fontId="0" fillId="0" borderId="21" xfId="202" applyNumberFormat="1" applyFont="1" applyFill="1" applyBorder="1" applyAlignment="1">
      <alignment/>
    </xf>
    <xf numFmtId="0" fontId="63" fillId="0" borderId="21" xfId="202" applyNumberFormat="1" applyFont="1" applyFill="1" applyBorder="1" applyAlignment="1">
      <alignment/>
    </xf>
    <xf numFmtId="169" fontId="63" fillId="0" borderId="21" xfId="202" applyNumberFormat="1" applyFont="1" applyFill="1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vertical="top"/>
    </xf>
    <xf numFmtId="0" fontId="63" fillId="0" borderId="21" xfId="0" applyFont="1" applyFill="1" applyBorder="1" applyAlignment="1">
      <alignment horizontal="center" vertical="center"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2 2" xfId="195"/>
    <cellStyle name="Note 3" xfId="196"/>
    <cellStyle name="Note 4" xfId="197"/>
    <cellStyle name="Note 5" xfId="198"/>
    <cellStyle name="Note 6" xfId="199"/>
    <cellStyle name="Output" xfId="200"/>
    <cellStyle name="Output 2" xfId="201"/>
    <cellStyle name="Percent" xfId="202"/>
    <cellStyle name="Percent 2" xfId="203"/>
    <cellStyle name="Percent 2 2" xfId="204"/>
    <cellStyle name="Percent 2 3" xfId="205"/>
    <cellStyle name="Percent 3" xfId="206"/>
    <cellStyle name="SAPBEXaggData" xfId="207"/>
    <cellStyle name="SAPBEXaggData 10" xfId="208"/>
    <cellStyle name="SAPBEXaggData 2" xfId="209"/>
    <cellStyle name="SAPBEXaggDataEmph" xfId="210"/>
    <cellStyle name="SAPBEXaggItem" xfId="211"/>
    <cellStyle name="SAPBEXaggItem 2" xfId="212"/>
    <cellStyle name="SAPBEXaggItemX" xfId="213"/>
    <cellStyle name="SAPBEXchaText" xfId="214"/>
    <cellStyle name="SAPBEXchaText 10" xfId="215"/>
    <cellStyle name="SAPBEXchaText 2" xfId="216"/>
    <cellStyle name="SAPBEXexcBad7" xfId="217"/>
    <cellStyle name="SAPBEXexcBad7 2" xfId="218"/>
    <cellStyle name="SAPBEXexcBad8" xfId="219"/>
    <cellStyle name="SAPBEXexcBad8 2" xfId="220"/>
    <cellStyle name="SAPBEXexcBad9" xfId="221"/>
    <cellStyle name="SAPBEXexcBad9 2" xfId="222"/>
    <cellStyle name="SAPBEXexcCritical4" xfId="223"/>
    <cellStyle name="SAPBEXexcCritical4 2" xfId="224"/>
    <cellStyle name="SAPBEXexcCritical5" xfId="225"/>
    <cellStyle name="SAPBEXexcCritical5 2" xfId="226"/>
    <cellStyle name="SAPBEXexcCritical6" xfId="227"/>
    <cellStyle name="SAPBEXexcCritical6 2" xfId="228"/>
    <cellStyle name="SAPBEXexcGood1" xfId="229"/>
    <cellStyle name="SAPBEXexcGood1 2" xfId="230"/>
    <cellStyle name="SAPBEXexcGood2" xfId="231"/>
    <cellStyle name="SAPBEXexcGood2 2" xfId="232"/>
    <cellStyle name="SAPBEXexcGood3" xfId="233"/>
    <cellStyle name="SAPBEXexcGood3 2" xfId="234"/>
    <cellStyle name="SAPBEXfilterDrill" xfId="235"/>
    <cellStyle name="SAPBEXfilterDrill 2" xfId="236"/>
    <cellStyle name="SAPBEXfilterItem" xfId="237"/>
    <cellStyle name="SAPBEXfilterText" xfId="238"/>
    <cellStyle name="SAPBEXformats" xfId="239"/>
    <cellStyle name="SAPBEXformats 10" xfId="240"/>
    <cellStyle name="SAPBEXformats 2" xfId="241"/>
    <cellStyle name="SAPBEXheaderItem" xfId="242"/>
    <cellStyle name="SAPBEXheaderItem 2" xfId="243"/>
    <cellStyle name="SAPBEXheaderText" xfId="244"/>
    <cellStyle name="SAPBEXheaderText 2" xfId="245"/>
    <cellStyle name="SAPBEXHLevel0" xfId="246"/>
    <cellStyle name="SAPBEXHLevel0 2" xfId="247"/>
    <cellStyle name="SAPBEXHLevel0X" xfId="248"/>
    <cellStyle name="SAPBEXHLevel0X 2" xfId="249"/>
    <cellStyle name="SAPBEXHLevel0X 3" xfId="250"/>
    <cellStyle name="SAPBEXHLevel0X 4" xfId="251"/>
    <cellStyle name="SAPBEXHLevel0X 5" xfId="252"/>
    <cellStyle name="SAPBEXHLevel1" xfId="253"/>
    <cellStyle name="SAPBEXHLevel1 2" xfId="254"/>
    <cellStyle name="SAPBEXHLevel1X" xfId="255"/>
    <cellStyle name="SAPBEXHLevel1X 2" xfId="256"/>
    <cellStyle name="SAPBEXHLevel1X 3" xfId="257"/>
    <cellStyle name="SAPBEXHLevel1X 4" xfId="258"/>
    <cellStyle name="SAPBEXHLevel1X 5" xfId="259"/>
    <cellStyle name="SAPBEXHLevel2" xfId="260"/>
    <cellStyle name="SAPBEXHLevel2 2" xfId="261"/>
    <cellStyle name="SAPBEXHLevel2 3" xfId="262"/>
    <cellStyle name="SAPBEXHLevel2X" xfId="263"/>
    <cellStyle name="SAPBEXHLevel2X 2" xfId="264"/>
    <cellStyle name="SAPBEXHLevel2X 3" xfId="265"/>
    <cellStyle name="SAPBEXHLevel2X 4" xfId="266"/>
    <cellStyle name="SAPBEXHLevel2X 5" xfId="267"/>
    <cellStyle name="SAPBEXHLevel3" xfId="268"/>
    <cellStyle name="SAPBEXHLevel3 2" xfId="269"/>
    <cellStyle name="SAPBEXHLevel3X" xfId="270"/>
    <cellStyle name="SAPBEXHLevel3X 2" xfId="271"/>
    <cellStyle name="SAPBEXHLevel3X 3" xfId="272"/>
    <cellStyle name="SAPBEXHLevel3X 4" xfId="273"/>
    <cellStyle name="SAPBEXHLevel3X 5" xfId="274"/>
    <cellStyle name="SAPBEXinputData" xfId="275"/>
    <cellStyle name="SAPBEXinputData 2" xfId="276"/>
    <cellStyle name="SAPBEXinputData 3" xfId="277"/>
    <cellStyle name="SAPBEXinputData 4" xfId="278"/>
    <cellStyle name="SAPBEXinputData 5" xfId="279"/>
    <cellStyle name="SAPBEXItemHeader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 10" xfId="286"/>
    <cellStyle name="SAPBEXstdData 2" xfId="287"/>
    <cellStyle name="SAPBEXstdDataEmph" xfId="288"/>
    <cellStyle name="SAPBEXstdItem" xfId="289"/>
    <cellStyle name="SAPBEXstdItem 10" xfId="290"/>
    <cellStyle name="SAPBEXstdItem 2" xfId="291"/>
    <cellStyle name="SAPBEXstdItemX" xfId="292"/>
    <cellStyle name="SAPBEXstdItemX 2" xfId="293"/>
    <cellStyle name="SAPBEXtitle" xfId="294"/>
    <cellStyle name="SAPBEXunassignedItem" xfId="295"/>
    <cellStyle name="SAPBEXunassignedItem 2" xfId="296"/>
    <cellStyle name="SAPBEXundefined" xfId="297"/>
    <cellStyle name="Sheet Title" xfId="298"/>
    <cellStyle name="Title" xfId="299"/>
    <cellStyle name="Total" xfId="300"/>
    <cellStyle name="Total 2" xfId="301"/>
    <cellStyle name="Warning Text" xfId="302"/>
    <cellStyle name="Warning Text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75"/>
          <c:w val="0.95375"/>
          <c:h val="0.72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rehospitaliseeritud,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2324705"/>
        <c:axId val="1160298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0.02906350914962325</c:v>
                </c:pt>
                <c:pt idx="1">
                  <c:v>0.02906350914962325</c:v>
                </c:pt>
                <c:pt idx="2">
                  <c:v>0.02906350914962325</c:v>
                </c:pt>
                <c:pt idx="3">
                  <c:v>0.02906350914962325</c:v>
                </c:pt>
                <c:pt idx="4">
                  <c:v>0.02906350914962325</c:v>
                </c:pt>
                <c:pt idx="5">
                  <c:v>0.02906350914962325</c:v>
                </c:pt>
                <c:pt idx="6">
                  <c:v>0.02906350914962325</c:v>
                </c:pt>
                <c:pt idx="7">
                  <c:v>0.02906350914962325</c:v>
                </c:pt>
                <c:pt idx="8">
                  <c:v>0.02906350914962325</c:v>
                </c:pt>
                <c:pt idx="9">
                  <c:v>0.02906350914962325</c:v>
                </c:pt>
                <c:pt idx="10">
                  <c:v>0.02906350914962325</c:v>
                </c:pt>
                <c:pt idx="11">
                  <c:v>0.02906350914962325</c:v>
                </c:pt>
                <c:pt idx="12">
                  <c:v>0.02906350914962325</c:v>
                </c:pt>
                <c:pt idx="13">
                  <c:v>0.02906350914962325</c:v>
                </c:pt>
                <c:pt idx="14">
                  <c:v>0.02906350914962325</c:v>
                </c:pt>
                <c:pt idx="15">
                  <c:v>0.02906350914962325</c:v>
                </c:pt>
                <c:pt idx="16">
                  <c:v>0.02906350914962325</c:v>
                </c:pt>
                <c:pt idx="17">
                  <c:v>0.02906350914962325</c:v>
                </c:pt>
                <c:pt idx="18">
                  <c:v>0.02906350914962325</c:v>
                </c:pt>
                <c:pt idx="19">
                  <c:v>0.02906350914962325</c:v>
                </c:pt>
                <c:pt idx="20">
                  <c:v>0.02906350914962325</c:v>
                </c:pt>
                <c:pt idx="21">
                  <c:v>0.02906350914962325</c:v>
                </c:pt>
              </c:numCache>
            </c:numRef>
          </c:val>
          <c:smooth val="0"/>
        </c:ser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1"/>
          <c:w val="0.839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5b.  REHOSPITALISEERIMINE KOLETSÜSTEKTOOMIA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 aastal tehtud koletsüstektoomiat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koletsüstektoomiat (vt. Indikaator 3b*), mis võib olla seotud  koletsüstektoomia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tüsistusega.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A49.8; K29.9; K43.0; K56.6; K56.7; K65.0; K65.8; K71.0; K75.0; K75.9; K80.1; K80.3; K80.5; K83.0; K83.1; K83.2; K83.3; K85; K91.5; Z03.8; T81.0; T81.3; T81.4; T81.8; T88.8; T88.9.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 3b. PÄEVAKIRURGIA OSAKAAL: KOLETSÜSTEKTOOMIA kirjeldus: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 ≥18 aastat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 päevaravi ja statsionaarne ravi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17</xdr:col>
      <xdr:colOff>266700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638800" y="590550"/>
        <a:ext cx="61531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:N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G4" sqref="G4"/>
    </sheetView>
  </sheetViews>
  <sheetFormatPr defaultColWidth="9.140625" defaultRowHeight="15"/>
  <cols>
    <col min="1" max="1" width="19.8515625" style="0" bestFit="1" customWidth="1"/>
    <col min="3" max="3" width="10.421875" style="0" customWidth="1"/>
    <col min="4" max="4" width="9.7109375" style="0" customWidth="1"/>
    <col min="5" max="5" width="14.00390625" style="0" customWidth="1"/>
  </cols>
  <sheetData>
    <row r="1" ht="15.75">
      <c r="A1" s="13" t="s">
        <v>29</v>
      </c>
    </row>
    <row r="3" ht="15">
      <c r="A3" s="7"/>
    </row>
    <row r="4" spans="1:6" ht="76.5">
      <c r="A4" s="6" t="s">
        <v>20</v>
      </c>
      <c r="B4" s="6" t="s">
        <v>21</v>
      </c>
      <c r="C4" s="9" t="s">
        <v>30</v>
      </c>
      <c r="D4" s="9" t="s">
        <v>28</v>
      </c>
      <c r="E4" s="9" t="s">
        <v>31</v>
      </c>
      <c r="F4" s="14"/>
    </row>
    <row r="5" spans="1:5" ht="15">
      <c r="A5" s="15" t="s">
        <v>22</v>
      </c>
      <c r="B5" s="4" t="s">
        <v>18</v>
      </c>
      <c r="C5" s="5">
        <f>E5/D5</f>
        <v>0.05785123966942149</v>
      </c>
      <c r="D5" s="10">
        <v>242</v>
      </c>
      <c r="E5" s="10">
        <v>14</v>
      </c>
    </row>
    <row r="6" spans="1:5" ht="15">
      <c r="A6" s="15"/>
      <c r="B6" s="4" t="s">
        <v>17</v>
      </c>
      <c r="C6" s="5"/>
      <c r="D6" s="10"/>
      <c r="E6" s="10"/>
    </row>
    <row r="7" spans="1:5" ht="15">
      <c r="A7" s="15"/>
      <c r="B7" s="4" t="s">
        <v>16</v>
      </c>
      <c r="C7" s="5">
        <f aca="true" t="shared" si="0" ref="C7:C13">E7/D7</f>
        <v>0.017543859649122806</v>
      </c>
      <c r="D7" s="10">
        <v>285</v>
      </c>
      <c r="E7" s="10">
        <v>5</v>
      </c>
    </row>
    <row r="8" spans="1:5" ht="15">
      <c r="A8" s="15"/>
      <c r="B8" s="3" t="s">
        <v>25</v>
      </c>
      <c r="C8" s="8">
        <f t="shared" si="0"/>
        <v>0.036053130929791274</v>
      </c>
      <c r="D8" s="11">
        <v>527</v>
      </c>
      <c r="E8" s="11">
        <v>19</v>
      </c>
    </row>
    <row r="9" spans="1:5" ht="15">
      <c r="A9" s="15" t="s">
        <v>23</v>
      </c>
      <c r="B9" s="4" t="s">
        <v>15</v>
      </c>
      <c r="C9" s="5">
        <f t="shared" si="0"/>
        <v>0.03292181069958848</v>
      </c>
      <c r="D9" s="10">
        <v>243</v>
      </c>
      <c r="E9" s="10">
        <v>8</v>
      </c>
    </row>
    <row r="10" spans="1:5" ht="15">
      <c r="A10" s="15"/>
      <c r="B10" s="4" t="s">
        <v>12</v>
      </c>
      <c r="C10" s="5">
        <f t="shared" si="0"/>
        <v>0.015873015873015872</v>
      </c>
      <c r="D10" s="10">
        <v>63</v>
      </c>
      <c r="E10" s="10">
        <v>1</v>
      </c>
    </row>
    <row r="11" spans="1:5" ht="15">
      <c r="A11" s="15"/>
      <c r="B11" s="4" t="s">
        <v>14</v>
      </c>
      <c r="C11" s="5">
        <f t="shared" si="0"/>
        <v>0.014336917562724014</v>
      </c>
      <c r="D11" s="10">
        <v>279</v>
      </c>
      <c r="E11" s="10">
        <v>4</v>
      </c>
    </row>
    <row r="12" spans="1:5" ht="15">
      <c r="A12" s="15"/>
      <c r="B12" s="4" t="s">
        <v>13</v>
      </c>
      <c r="C12" s="5">
        <f t="shared" si="0"/>
        <v>0.0136986301369863</v>
      </c>
      <c r="D12" s="10">
        <v>146</v>
      </c>
      <c r="E12" s="10">
        <v>2</v>
      </c>
    </row>
    <row r="13" spans="1:5" ht="15">
      <c r="A13" s="15"/>
      <c r="B13" s="3" t="s">
        <v>26</v>
      </c>
      <c r="C13" s="8">
        <f t="shared" si="0"/>
        <v>0.02051983584131327</v>
      </c>
      <c r="D13" s="11">
        <v>731</v>
      </c>
      <c r="E13" s="11">
        <v>15</v>
      </c>
    </row>
    <row r="14" spans="1:5" ht="15">
      <c r="A14" s="15" t="s">
        <v>24</v>
      </c>
      <c r="B14" s="4" t="s">
        <v>3</v>
      </c>
      <c r="C14" s="5"/>
      <c r="D14" s="10"/>
      <c r="E14" s="10"/>
    </row>
    <row r="15" spans="1:5" ht="15">
      <c r="A15" s="15"/>
      <c r="B15" s="4" t="s">
        <v>10</v>
      </c>
      <c r="C15" s="5"/>
      <c r="D15" s="10"/>
      <c r="E15" s="10"/>
    </row>
    <row r="16" spans="1:5" ht="15">
      <c r="A16" s="15"/>
      <c r="B16" s="4" t="s">
        <v>9</v>
      </c>
      <c r="C16" s="5">
        <f aca="true" t="shared" si="1" ref="C16:C27">E16/D16</f>
        <v>0</v>
      </c>
      <c r="D16" s="10">
        <v>77</v>
      </c>
      <c r="E16" s="10"/>
    </row>
    <row r="17" spans="1:5" ht="15">
      <c r="A17" s="15"/>
      <c r="B17" s="4" t="s">
        <v>8</v>
      </c>
      <c r="C17" s="5">
        <f t="shared" si="1"/>
        <v>0</v>
      </c>
      <c r="D17" s="10">
        <v>35</v>
      </c>
      <c r="E17" s="10"/>
    </row>
    <row r="18" spans="1:5" ht="15">
      <c r="A18" s="15"/>
      <c r="B18" s="4" t="s">
        <v>7</v>
      </c>
      <c r="C18" s="5">
        <f t="shared" si="1"/>
        <v>0.00819672131147541</v>
      </c>
      <c r="D18" s="10">
        <v>122</v>
      </c>
      <c r="E18" s="10">
        <v>1</v>
      </c>
    </row>
    <row r="19" spans="1:5" ht="15">
      <c r="A19" s="15"/>
      <c r="B19" s="4" t="s">
        <v>6</v>
      </c>
      <c r="C19" s="5">
        <f t="shared" si="1"/>
        <v>0.125</v>
      </c>
      <c r="D19" s="10">
        <v>16</v>
      </c>
      <c r="E19" s="10">
        <v>2</v>
      </c>
    </row>
    <row r="20" spans="1:5" ht="15">
      <c r="A20" s="15"/>
      <c r="B20" s="4" t="s">
        <v>2</v>
      </c>
      <c r="C20" s="5">
        <f t="shared" si="1"/>
        <v>0.02702702702702703</v>
      </c>
      <c r="D20" s="10">
        <v>37</v>
      </c>
      <c r="E20" s="10">
        <v>1</v>
      </c>
    </row>
    <row r="21" spans="1:5" ht="15">
      <c r="A21" s="15"/>
      <c r="B21" s="4" t="s">
        <v>5</v>
      </c>
      <c r="C21" s="5">
        <f t="shared" si="1"/>
        <v>0.14285714285714285</v>
      </c>
      <c r="D21" s="10">
        <v>28</v>
      </c>
      <c r="E21" s="10">
        <v>4</v>
      </c>
    </row>
    <row r="22" spans="1:5" ht="15">
      <c r="A22" s="15"/>
      <c r="B22" s="4" t="s">
        <v>11</v>
      </c>
      <c r="C22" s="5">
        <f t="shared" si="1"/>
        <v>0.03488372093023256</v>
      </c>
      <c r="D22" s="10">
        <v>86</v>
      </c>
      <c r="E22" s="10">
        <v>3</v>
      </c>
    </row>
    <row r="23" spans="1:5" ht="15">
      <c r="A23" s="15"/>
      <c r="B23" s="4" t="s">
        <v>4</v>
      </c>
      <c r="C23" s="5">
        <f t="shared" si="1"/>
        <v>0.047619047619047616</v>
      </c>
      <c r="D23" s="10">
        <v>42</v>
      </c>
      <c r="E23" s="10">
        <v>2</v>
      </c>
    </row>
    <row r="24" spans="1:5" ht="15">
      <c r="A24" s="15"/>
      <c r="B24" s="4" t="s">
        <v>1</v>
      </c>
      <c r="C24" s="5">
        <f t="shared" si="1"/>
        <v>0</v>
      </c>
      <c r="D24" s="10">
        <v>61</v>
      </c>
      <c r="E24" s="10"/>
    </row>
    <row r="25" spans="1:5" ht="15">
      <c r="A25" s="15"/>
      <c r="B25" s="4" t="s">
        <v>0</v>
      </c>
      <c r="C25" s="5">
        <f t="shared" si="1"/>
        <v>0.07291666666666667</v>
      </c>
      <c r="D25" s="10">
        <v>96</v>
      </c>
      <c r="E25" s="10">
        <v>7</v>
      </c>
    </row>
    <row r="26" spans="1:5" ht="15">
      <c r="A26" s="15"/>
      <c r="B26" s="3" t="s">
        <v>27</v>
      </c>
      <c r="C26" s="8">
        <f t="shared" si="1"/>
        <v>0.03333333333333333</v>
      </c>
      <c r="D26" s="11">
        <v>600</v>
      </c>
      <c r="E26" s="11">
        <v>20</v>
      </c>
    </row>
    <row r="27" spans="1:5" ht="15">
      <c r="A27" s="3" t="s">
        <v>19</v>
      </c>
      <c r="B27" s="3"/>
      <c r="C27" s="12">
        <f t="shared" si="1"/>
        <v>0.02906350914962325</v>
      </c>
      <c r="D27" s="11">
        <v>1858</v>
      </c>
      <c r="E27" s="11">
        <f>SUM(E8,E13,E26)</f>
        <v>54</v>
      </c>
    </row>
    <row r="28" spans="3:5" ht="15">
      <c r="C28" s="1"/>
      <c r="D28" s="2"/>
      <c r="E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2014-05-15T07:05:28Z</dcterms:modified>
  <cp:category/>
  <cp:version/>
  <cp:contentType/>
  <cp:contentStatus/>
</cp:coreProperties>
</file>