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4540" windowHeight="12150" tabRatio="714" activeTab="1"/>
  </bookViews>
  <sheets>
    <sheet name="Kirjeldus" sheetId="1" r:id="rId1"/>
    <sheet name="Aruandesse" sheetId="2" r:id="rId2"/>
    <sheet name="4aasta" sheetId="3" r:id="rId3"/>
    <sheet name="Andmed" sheetId="4" r:id="rId4"/>
  </sheets>
  <definedNames>
    <definedName name="HVA">'Aruandesse'!$C$5:$C$26*0+'Aruandesse'!$C$27</definedName>
    <definedName name="HVA_I">'Aruandesse'!$D$5:$D$26*0+'Aruandesse'!$D$27</definedName>
    <definedName name="HVA_II">'Aruandesse'!$C$5:$C$26*0+'Aruandesse'!$C$27</definedName>
    <definedName name="tulemus2014">'Aruandesse'!$C$5:$C$26*0+'Aruandesse'!$C$27</definedName>
  </definedNames>
  <calcPr fullCalcOnLoad="1"/>
</workbook>
</file>

<file path=xl/sharedStrings.xml><?xml version="1.0" encoding="utf-8"?>
<sst xmlns="http://schemas.openxmlformats.org/spreadsheetml/2006/main" count="70" uniqueCount="52">
  <si>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</si>
  <si>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</si>
  <si>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</si>
  <si>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</si>
  <si>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</si>
  <si>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</si>
  <si>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</si>
  <si>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</si>
  <si>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</si>
  <si>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</si>
  <si>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</si>
  <si>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</si>
  <si>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</si>
  <si>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</si>
  <si>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</si>
  <si>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</si>
  <si>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</si>
  <si>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</si>
  <si>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</si>
  <si>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</si>
  <si>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</si>
  <si>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Grand Total</t>
  </si>
  <si>
    <t>Piirkondlik</t>
  </si>
  <si>
    <t>Piirkondlik Total</t>
  </si>
  <si>
    <t>Keskhaigla</t>
  </si>
  <si>
    <t>Keskhaigla Total</t>
  </si>
  <si>
    <t>Üldhaigla Total</t>
  </si>
  <si>
    <t>haiglaliik</t>
  </si>
  <si>
    <t xml:space="preserve">haigla </t>
  </si>
  <si>
    <t>piirkondlikud</t>
  </si>
  <si>
    <t>keskhaiglad</t>
  </si>
  <si>
    <t>üldhaiglad</t>
  </si>
  <si>
    <t>piirkH</t>
  </si>
  <si>
    <t>keskH</t>
  </si>
  <si>
    <t>üldH</t>
  </si>
  <si>
    <t xml:space="preserve"> 2012 Organiseeritud</t>
  </si>
  <si>
    <t>2011 Organiseeritud</t>
  </si>
  <si>
    <t>2012 Oportunistlik</t>
  </si>
  <si>
    <t>2011 Oportunistlik</t>
  </si>
  <si>
    <t xml:space="preserve"> 2013 Organiseeritud</t>
  </si>
  <si>
    <t>2013 Oportunistlik</t>
  </si>
  <si>
    <r>
      <t xml:space="preserve">INDIKAATOR 10.  </t>
    </r>
    <r>
      <rPr>
        <b/>
        <sz val="11"/>
        <color indexed="56"/>
        <rFont val="Times New Roman"/>
        <family val="1"/>
      </rPr>
      <t>EMAKAKAELAVÄHI SÕELUURINGU KORRALDUS</t>
    </r>
    <r>
      <rPr>
        <b/>
        <sz val="12"/>
        <color indexed="56"/>
        <rFont val="Times New Roman"/>
        <family val="1"/>
      </rPr>
      <t xml:space="preserve"> </t>
    </r>
  </si>
  <si>
    <t xml:space="preserve">Organiseeritud sõeluuringud, % </t>
  </si>
  <si>
    <t xml:space="preserve">Oportunistliku sõeluuringud,  % </t>
  </si>
  <si>
    <t>Organiseeritud sõeluuringud, raviarved</t>
  </si>
  <si>
    <t>Oportunistlikud sõeluuringud, raviarved</t>
  </si>
  <si>
    <t>arveid kokku</t>
  </si>
  <si>
    <t>2014 Oportunistlik</t>
  </si>
  <si>
    <t xml:space="preserve"> 2014 Organiseeritud</t>
  </si>
  <si>
    <t>lühend</t>
  </si>
  <si>
    <t>liik</t>
  </si>
  <si>
    <t>2014.aastal emakakaelavähi skriiningule kutsutute raviarve vormistamine.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</si>
</sst>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80">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b/>
      <sz val="10"/>
      <name val="Arial"/>
      <family val="2"/>
    </font>
    <font>
      <b/>
      <sz val="12"/>
      <color indexed="56"/>
      <name val="Times New Roman"/>
      <family val="1"/>
    </font>
    <font>
      <b/>
      <sz val="11"/>
      <color indexed="56"/>
      <name val="Times New Roman"/>
      <family val="1"/>
    </font>
    <font>
      <b/>
      <sz val="8"/>
      <color indexed="8"/>
      <name val="Arial"/>
      <family val="2"/>
    </font>
    <font>
      <sz val="19"/>
      <name val="Arial"/>
      <family val="2"/>
    </font>
    <font>
      <sz val="8"/>
      <color indexed="14"/>
      <name val="Arial"/>
      <family val="2"/>
    </font>
    <font>
      <sz val="10"/>
      <color indexed="8"/>
      <name val="Calibri"/>
      <family val="0"/>
    </font>
    <font>
      <sz val="6.9"/>
      <color indexed="8"/>
      <name val="Calibri"/>
      <family val="0"/>
    </font>
    <font>
      <sz val="8.25"/>
      <color indexed="8"/>
      <name val="Calibri"/>
      <family val="0"/>
    </font>
    <font>
      <sz val="9"/>
      <color indexed="63"/>
      <name val="Calibri"/>
      <family val="0"/>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name val="Calibri"/>
      <family val="2"/>
    </font>
    <font>
      <b/>
      <sz val="11"/>
      <name val="Calibri"/>
      <family val="2"/>
    </font>
    <font>
      <b/>
      <sz val="12"/>
      <color indexed="8"/>
      <name val="Times New Roman"/>
      <family val="0"/>
    </font>
    <font>
      <sz val="11"/>
      <color indexed="8"/>
      <name val="Times New Roman"/>
      <family val="0"/>
    </font>
    <font>
      <b/>
      <sz val="11"/>
      <color indexed="8"/>
      <name val="Times New Roman"/>
      <family val="0"/>
    </font>
    <font>
      <sz val="12"/>
      <color indexed="56"/>
      <name val="Times New Roman"/>
      <family val="0"/>
    </font>
    <font>
      <u val="single"/>
      <sz val="11"/>
      <color indexed="8"/>
      <name val="Times New Roman"/>
      <family val="0"/>
    </font>
    <font>
      <sz val="12"/>
      <color indexed="8"/>
      <name val="Times New Roman"/>
      <family val="0"/>
    </font>
    <font>
      <u val="single"/>
      <sz val="12"/>
      <color indexed="8"/>
      <name val="Times New Roman"/>
      <family val="0"/>
    </font>
    <font>
      <i/>
      <sz val="11"/>
      <color indexed="8"/>
      <name val="Times New Roman"/>
      <family val="0"/>
    </font>
    <font>
      <b/>
      <sz val="12"/>
      <color indexed="62"/>
      <name val="Times New Roman"/>
      <family val="0"/>
    </font>
    <font>
      <sz val="12"/>
      <color indexed="62"/>
      <name val="Times New Roman"/>
      <family val="0"/>
    </font>
    <font>
      <sz val="11"/>
      <color indexed="10"/>
      <name val="Times New Roman"/>
      <family val="0"/>
    </font>
    <font>
      <i/>
      <sz val="11"/>
      <color indexed="8"/>
      <name val="Calibri"/>
      <family val="0"/>
    </font>
    <font>
      <b/>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3"/>
      <name val="Times New Roman"/>
      <family val="1"/>
    </font>
    <font>
      <sz val="10"/>
      <color theme="1"/>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style="thin">
        <color indexed="8"/>
      </left>
      <right style="thin">
        <color indexed="8"/>
      </right>
      <top style="thin">
        <color indexed="8"/>
      </top>
      <bottom>
        <color indexed="63"/>
      </bottom>
    </border>
    <border>
      <left>
        <color indexed="63"/>
      </left>
      <right>
        <color indexed="63"/>
      </right>
      <top style="thin">
        <color rgb="FF999999"/>
      </top>
      <bottom style="thin">
        <color rgb="FF999999"/>
      </bottom>
    </border>
    <border>
      <left>
        <color indexed="63"/>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color indexed="63"/>
      </bottom>
    </border>
    <border>
      <left>
        <color indexed="63"/>
      </left>
      <right style="thin">
        <color rgb="FF999999"/>
      </right>
      <top style="thin">
        <color rgb="FF999999"/>
      </top>
      <bottom style="thin">
        <color rgb="FF999999"/>
      </bottom>
    </border>
    <border>
      <left style="thin">
        <color rgb="FF999999"/>
      </left>
      <right>
        <color indexed="63"/>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style="thin">
        <color rgb="FF999999"/>
      </top>
      <bottom>
        <color indexed="63"/>
      </bottom>
    </border>
    <border>
      <left style="thin">
        <color indexed="9"/>
      </left>
      <right>
        <color indexed="63"/>
      </right>
      <top style="thin">
        <color rgb="FF999999"/>
      </top>
      <bottom style="thin">
        <color rgb="FF999999"/>
      </bottom>
    </border>
    <border>
      <left style="thin">
        <color rgb="FF999999"/>
      </left>
      <right>
        <color indexed="63"/>
      </right>
      <top style="thin">
        <color indexed="9"/>
      </top>
      <bottom>
        <color indexed="63"/>
      </bottom>
    </border>
    <border>
      <left style="thin"/>
      <right>
        <color indexed="63"/>
      </right>
      <top style="thin">
        <color rgb="FF999999"/>
      </top>
      <bottom>
        <color indexed="63"/>
      </bottom>
    </border>
  </borders>
  <cellStyleXfs count="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61"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6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62" fillId="46" borderId="0" applyNumberFormat="0" applyBorder="0" applyAlignment="0" applyProtection="0"/>
    <xf numFmtId="0" fontId="11" fillId="42" borderId="0" applyNumberFormat="0" applyBorder="0" applyAlignment="0" applyProtection="0"/>
    <xf numFmtId="0" fontId="63" fillId="47" borderId="1" applyNumberFormat="0" applyAlignment="0" applyProtection="0"/>
    <xf numFmtId="0" fontId="12" fillId="48" borderId="2" applyNumberFormat="0" applyAlignment="0" applyProtection="0"/>
    <xf numFmtId="0" fontId="64"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65" fillId="0" borderId="0" applyNumberFormat="0" applyFill="0" applyBorder="0" applyAlignment="0" applyProtection="0"/>
    <xf numFmtId="0" fontId="66" fillId="53" borderId="0" applyNumberFormat="0" applyBorder="0" applyAlignment="0" applyProtection="0"/>
    <xf numFmtId="0" fontId="1" fillId="32" borderId="0" applyNumberFormat="0" applyBorder="0" applyAlignment="0" applyProtection="0"/>
    <xf numFmtId="0" fontId="67" fillId="0" borderId="5" applyNumberFormat="0" applyFill="0" applyAlignment="0" applyProtection="0"/>
    <xf numFmtId="0" fontId="15" fillId="0" borderId="6" applyNumberFormat="0" applyFill="0" applyAlignment="0" applyProtection="0"/>
    <xf numFmtId="0" fontId="68" fillId="0" borderId="7" applyNumberFormat="0" applyFill="0" applyAlignment="0" applyProtection="0"/>
    <xf numFmtId="0" fontId="16" fillId="0" borderId="8" applyNumberFormat="0" applyFill="0" applyAlignment="0" applyProtection="0"/>
    <xf numFmtId="0" fontId="69" fillId="0" borderId="9" applyNumberFormat="0" applyFill="0" applyAlignment="0" applyProtection="0"/>
    <xf numFmtId="0" fontId="17" fillId="0" borderId="10"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54" borderId="1" applyNumberFormat="0" applyAlignment="0" applyProtection="0"/>
    <xf numFmtId="0" fontId="18" fillId="43" borderId="2" applyNumberFormat="0" applyAlignment="0" applyProtection="0"/>
    <xf numFmtId="0" fontId="71" fillId="0" borderId="11" applyNumberFormat="0" applyFill="0" applyAlignment="0" applyProtection="0"/>
    <xf numFmtId="0" fontId="19" fillId="0" borderId="12" applyNumberFormat="0" applyFill="0" applyAlignment="0" applyProtection="0"/>
    <xf numFmtId="0" fontId="72"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3" fillId="42" borderId="2" applyNumberFormat="0" applyFont="0" applyAlignment="0" applyProtection="0"/>
    <xf numFmtId="0" fontId="73"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0" fontId="28" fillId="58" borderId="16" applyNumberFormat="0" applyProtection="0">
      <alignment horizontal="left" vertical="top"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3" fillId="75" borderId="2" applyNumberFormat="0" applyProtection="0">
      <alignment horizontal="left" vertical="center" indent="1"/>
    </xf>
    <xf numFmtId="0" fontId="2" fillId="74" borderId="15" applyNumberFormat="0" applyProtection="0">
      <alignment horizontal="left" vertical="center" indent="1"/>
    </xf>
    <xf numFmtId="0" fontId="3" fillId="72" borderId="16" applyNumberFormat="0" applyProtection="0">
      <alignment horizontal="left" vertical="top" indent="1"/>
    </xf>
    <xf numFmtId="0" fontId="2" fillId="76"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3" fillId="73" borderId="16" applyNumberFormat="0" applyProtection="0">
      <alignment horizontal="left" vertical="top" indent="1"/>
    </xf>
    <xf numFmtId="0" fontId="2" fillId="75"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1" borderId="16" applyNumberFormat="0" applyProtection="0">
      <alignment horizontal="left" vertical="top" indent="1"/>
    </xf>
    <xf numFmtId="0" fontId="3" fillId="78" borderId="19" applyNumberFormat="0">
      <alignment/>
      <protection locked="0"/>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4" fontId="22" fillId="75" borderId="16"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2" fillId="73" borderId="16" applyNumberFormat="0" applyProtection="0">
      <alignment horizontal="left" vertical="top" indent="1"/>
    </xf>
    <xf numFmtId="4" fontId="7" fillId="81" borderId="0" applyNumberFormat="0" applyProtection="0">
      <alignment horizontal="left" vertical="center" indent="1"/>
    </xf>
    <xf numFmtId="4" fontId="29" fillId="81" borderId="17"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4" fontId="30" fillId="78" borderId="2" applyNumberFormat="0" applyProtection="0">
      <alignment horizontal="right" vertical="center"/>
    </xf>
    <xf numFmtId="0" fontId="23" fillId="0" borderId="0" applyNumberFormat="0" applyFill="0" applyBorder="0" applyAlignment="0" applyProtection="0"/>
    <xf numFmtId="0" fontId="74" fillId="0" borderId="0" applyNumberFormat="0" applyFill="0" applyBorder="0" applyAlignment="0" applyProtection="0"/>
    <xf numFmtId="0" fontId="75" fillId="0" borderId="22" applyNumberFormat="0" applyFill="0" applyAlignment="0" applyProtection="0"/>
    <xf numFmtId="0" fontId="14" fillId="0" borderId="23" applyNumberFormat="0" applyFill="0" applyAlignment="0" applyProtection="0"/>
    <xf numFmtId="0" fontId="76" fillId="0" borderId="0" applyNumberFormat="0" applyFill="0" applyBorder="0" applyAlignment="0" applyProtection="0"/>
    <xf numFmtId="0" fontId="24" fillId="0" borderId="0" applyNumberFormat="0" applyFill="0" applyBorder="0" applyAlignment="0" applyProtection="0"/>
  </cellStyleXfs>
  <cellXfs count="38">
    <xf numFmtId="0" fontId="0" fillId="0" borderId="0" xfId="0" applyFont="1" applyAlignment="1">
      <alignment/>
    </xf>
    <xf numFmtId="9" fontId="0" fillId="0" borderId="0" xfId="161" applyFont="1" applyAlignment="1">
      <alignment/>
    </xf>
    <xf numFmtId="0" fontId="75" fillId="0" borderId="21" xfId="0" applyFont="1" applyFill="1" applyBorder="1" applyAlignment="1">
      <alignment/>
    </xf>
    <xf numFmtId="0" fontId="0" fillId="0" borderId="21" xfId="0" applyFill="1" applyBorder="1" applyAlignment="1">
      <alignment/>
    </xf>
    <xf numFmtId="9" fontId="0" fillId="0" borderId="21" xfId="161" applyFont="1" applyFill="1" applyBorder="1" applyAlignment="1">
      <alignment/>
    </xf>
    <xf numFmtId="9" fontId="75" fillId="0" borderId="21" xfId="161" applyFont="1" applyFill="1" applyBorder="1" applyAlignment="1">
      <alignment/>
    </xf>
    <xf numFmtId="9" fontId="0" fillId="0" borderId="0" xfId="0" applyNumberFormat="1" applyAlignment="1">
      <alignment/>
    </xf>
    <xf numFmtId="0" fontId="75" fillId="0" borderId="21" xfId="0" applyFont="1" applyFill="1" applyBorder="1" applyAlignment="1">
      <alignment horizontal="center" vertical="center"/>
    </xf>
    <xf numFmtId="9" fontId="46" fillId="0" borderId="21" xfId="161" applyFont="1" applyFill="1" applyBorder="1" applyAlignment="1">
      <alignment/>
    </xf>
    <xf numFmtId="9" fontId="47" fillId="0" borderId="21" xfId="161" applyFont="1" applyFill="1" applyBorder="1" applyAlignment="1">
      <alignment/>
    </xf>
    <xf numFmtId="0" fontId="77" fillId="0" borderId="21" xfId="0" applyFont="1" applyFill="1" applyBorder="1" applyAlignment="1">
      <alignment horizontal="center" vertical="top" wrapText="1"/>
    </xf>
    <xf numFmtId="0" fontId="75"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47" fillId="0" borderId="21" xfId="0" applyFont="1" applyFill="1" applyBorder="1" applyAlignment="1">
      <alignment horizontal="center" vertical="top" wrapText="1"/>
    </xf>
    <xf numFmtId="0" fontId="46" fillId="0" borderId="0" xfId="0" applyFont="1" applyAlignment="1">
      <alignment/>
    </xf>
    <xf numFmtId="0" fontId="78" fillId="0" borderId="0" xfId="0" applyFont="1" applyAlignment="1">
      <alignment/>
    </xf>
    <xf numFmtId="1" fontId="79" fillId="0" borderId="21" xfId="0" applyNumberFormat="1" applyFont="1" applyBorder="1" applyAlignment="1">
      <alignment horizontal="center" vertical="top" wrapText="1"/>
    </xf>
    <xf numFmtId="0" fontId="0" fillId="0" borderId="24" xfId="0" applyFill="1" applyBorder="1" applyAlignment="1">
      <alignment horizontal="center" vertical="top" wrapText="1"/>
    </xf>
    <xf numFmtId="9" fontId="0" fillId="0" borderId="25" xfId="161" applyFont="1" applyBorder="1" applyAlignment="1">
      <alignment/>
    </xf>
    <xf numFmtId="9" fontId="0" fillId="0" borderId="26" xfId="161" applyFont="1" applyBorder="1" applyAlignment="1">
      <alignment/>
    </xf>
    <xf numFmtId="9" fontId="0" fillId="0" borderId="27" xfId="161" applyFont="1" applyBorder="1" applyAlignment="1">
      <alignment/>
    </xf>
    <xf numFmtId="9" fontId="0" fillId="0" borderId="28" xfId="161" applyFont="1"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6" xfId="0" applyNumberFormat="1" applyBorder="1" applyAlignment="1">
      <alignment/>
    </xf>
    <xf numFmtId="0" fontId="0" fillId="0" borderId="29" xfId="0" applyNumberFormat="1" applyBorder="1" applyAlignment="1">
      <alignment/>
    </xf>
    <xf numFmtId="0" fontId="0" fillId="0" borderId="30" xfId="0" applyNumberFormat="1" applyBorder="1" applyAlignment="1">
      <alignment/>
    </xf>
    <xf numFmtId="0" fontId="0" fillId="0" borderId="31" xfId="0" applyNumberFormat="1" applyBorder="1" applyAlignment="1">
      <alignment/>
    </xf>
    <xf numFmtId="0" fontId="0" fillId="0" borderId="27" xfId="0" applyNumberFormat="1" applyBorder="1" applyAlignment="1">
      <alignment/>
    </xf>
    <xf numFmtId="0" fontId="0" fillId="0" borderId="32" xfId="0" applyNumberFormat="1" applyBorder="1" applyAlignment="1">
      <alignment/>
    </xf>
    <xf numFmtId="0" fontId="0" fillId="0" borderId="28" xfId="0" applyNumberFormat="1" applyBorder="1" applyAlignment="1">
      <alignment/>
    </xf>
    <xf numFmtId="0" fontId="0" fillId="0" borderId="33" xfId="0" applyBorder="1" applyAlignment="1">
      <alignment/>
    </xf>
    <xf numFmtId="0" fontId="0" fillId="0" borderId="30"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28" xfId="0" applyBorder="1" applyAlignment="1">
      <alignment/>
    </xf>
    <xf numFmtId="0" fontId="75" fillId="0" borderId="21" xfId="0" applyFont="1" applyFill="1" applyBorder="1" applyAlignment="1">
      <alignment horizontal="center" vertical="center"/>
    </xf>
  </cellXfs>
  <cellStyles count="2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2" xfId="38"/>
    <cellStyle name="Accent1 3" xfId="39"/>
    <cellStyle name="Accent1 4" xfId="40"/>
    <cellStyle name="Accent1 5" xfId="41"/>
    <cellStyle name="Accent1 6" xfId="42"/>
    <cellStyle name="Accent1 7" xfId="43"/>
    <cellStyle name="Accent1 8" xfId="44"/>
    <cellStyle name="Accent1 9" xfId="45"/>
    <cellStyle name="Accent2" xfId="46"/>
    <cellStyle name="Accent2 - 20%" xfId="47"/>
    <cellStyle name="Accent2 - 40%" xfId="48"/>
    <cellStyle name="Accent2 - 60%" xfId="49"/>
    <cellStyle name="Accent2 10" xfId="50"/>
    <cellStyle name="Accent2 2" xfId="51"/>
    <cellStyle name="Accent2 3" xfId="52"/>
    <cellStyle name="Accent2 4" xfId="53"/>
    <cellStyle name="Accent2 5" xfId="54"/>
    <cellStyle name="Accent2 6" xfId="55"/>
    <cellStyle name="Accent2 7" xfId="56"/>
    <cellStyle name="Accent2 8" xfId="57"/>
    <cellStyle name="Accent2 9" xfId="58"/>
    <cellStyle name="Accent3" xfId="59"/>
    <cellStyle name="Accent3 - 20%" xfId="60"/>
    <cellStyle name="Accent3 - 40%" xfId="61"/>
    <cellStyle name="Accent3 - 60%" xfId="62"/>
    <cellStyle name="Accent3 10" xfId="63"/>
    <cellStyle name="Accent3 2" xfId="64"/>
    <cellStyle name="Accent3 3" xfId="65"/>
    <cellStyle name="Accent3 4" xfId="66"/>
    <cellStyle name="Accent3 5" xfId="67"/>
    <cellStyle name="Accent3 6" xfId="68"/>
    <cellStyle name="Accent3 7" xfId="69"/>
    <cellStyle name="Accent3 8" xfId="70"/>
    <cellStyle name="Accent3 9" xfId="71"/>
    <cellStyle name="Accent4" xfId="72"/>
    <cellStyle name="Accent4 - 20%" xfId="73"/>
    <cellStyle name="Accent4 - 40%" xfId="74"/>
    <cellStyle name="Accent4 - 60%" xfId="75"/>
    <cellStyle name="Accent4 10" xfId="76"/>
    <cellStyle name="Accent4 2" xfId="77"/>
    <cellStyle name="Accent4 3" xfId="78"/>
    <cellStyle name="Accent4 4" xfId="79"/>
    <cellStyle name="Accent4 5" xfId="80"/>
    <cellStyle name="Accent4 6" xfId="81"/>
    <cellStyle name="Accent4 7" xfId="82"/>
    <cellStyle name="Accent4 8" xfId="83"/>
    <cellStyle name="Accent4 9" xfId="84"/>
    <cellStyle name="Accent5" xfId="85"/>
    <cellStyle name="Accent5 - 20%" xfId="86"/>
    <cellStyle name="Accent5 - 40%" xfId="87"/>
    <cellStyle name="Accent5 - 60%" xfId="88"/>
    <cellStyle name="Accent5 10" xfId="89"/>
    <cellStyle name="Accent5 2" xfId="90"/>
    <cellStyle name="Accent5 3" xfId="91"/>
    <cellStyle name="Accent5 4" xfId="92"/>
    <cellStyle name="Accent5 5" xfId="93"/>
    <cellStyle name="Accent5 6" xfId="94"/>
    <cellStyle name="Accent5 7" xfId="95"/>
    <cellStyle name="Accent5 8" xfId="96"/>
    <cellStyle name="Accent5 9" xfId="97"/>
    <cellStyle name="Accent6" xfId="98"/>
    <cellStyle name="Accent6 - 20%" xfId="99"/>
    <cellStyle name="Accent6 - 40%" xfId="100"/>
    <cellStyle name="Accent6 - 60%" xfId="101"/>
    <cellStyle name="Accent6 10" xfId="102"/>
    <cellStyle name="Accent6 2" xfId="103"/>
    <cellStyle name="Accent6 3" xfId="104"/>
    <cellStyle name="Accent6 4" xfId="105"/>
    <cellStyle name="Accent6 5" xfId="106"/>
    <cellStyle name="Accent6 6" xfId="107"/>
    <cellStyle name="Accent6 7" xfId="108"/>
    <cellStyle name="Accent6 8" xfId="109"/>
    <cellStyle name="Accent6 9" xfId="110"/>
    <cellStyle name="Bad" xfId="111"/>
    <cellStyle name="Bad 2" xfId="112"/>
    <cellStyle name="Calculation" xfId="113"/>
    <cellStyle name="Calculation 2" xfId="114"/>
    <cellStyle name="Check Cell" xfId="115"/>
    <cellStyle name="Check Cell 2" xfId="116"/>
    <cellStyle name="Comma" xfId="117"/>
    <cellStyle name="Comma [0]" xfId="118"/>
    <cellStyle name="Comma 2" xfId="119"/>
    <cellStyle name="Comma 2 2" xfId="120"/>
    <cellStyle name="Comma 3" xfId="121"/>
    <cellStyle name="Comma 3 2" xfId="122"/>
    <cellStyle name="Comma 4" xfId="123"/>
    <cellStyle name="Currency" xfId="124"/>
    <cellStyle name="Currency [0]" xfId="125"/>
    <cellStyle name="Emphasis 1" xfId="126"/>
    <cellStyle name="Emphasis 2" xfId="127"/>
    <cellStyle name="Emphasis 3" xfId="128"/>
    <cellStyle name="Explanatory Text" xfId="129"/>
    <cellStyle name="Good" xfId="130"/>
    <cellStyle name="Good 2" xfId="131"/>
    <cellStyle name="Heading 1" xfId="132"/>
    <cellStyle name="Heading 1 2" xfId="133"/>
    <cellStyle name="Heading 2" xfId="134"/>
    <cellStyle name="Heading 2 2" xfId="135"/>
    <cellStyle name="Heading 3" xfId="136"/>
    <cellStyle name="Heading 3 2" xfId="137"/>
    <cellStyle name="Heading 4" xfId="138"/>
    <cellStyle name="Heading 4 2" xfId="139"/>
    <cellStyle name="Input" xfId="140"/>
    <cellStyle name="Input 2" xfId="141"/>
    <cellStyle name="Linked Cell" xfId="142"/>
    <cellStyle name="Linked Cell 2" xfId="143"/>
    <cellStyle name="Neutral" xfId="144"/>
    <cellStyle name="Neutral 2" xfId="145"/>
    <cellStyle name="Normal 2" xfId="146"/>
    <cellStyle name="Normal 2 2" xfId="147"/>
    <cellStyle name="Normal 2 3" xfId="148"/>
    <cellStyle name="Normal 3" xfId="149"/>
    <cellStyle name="Normal 3 2" xfId="150"/>
    <cellStyle name="Normal 4" xfId="151"/>
    <cellStyle name="Normal 4 2" xfId="152"/>
    <cellStyle name="Normal 5" xfId="153"/>
    <cellStyle name="Normal 6" xfId="154"/>
    <cellStyle name="Normal 7" xfId="155"/>
    <cellStyle name="Note" xfId="156"/>
    <cellStyle name="Note 2" xfId="157"/>
    <cellStyle name="Note 3" xfId="158"/>
    <cellStyle name="Output" xfId="159"/>
    <cellStyle name="Output 2" xfId="160"/>
    <cellStyle name="Percent" xfId="161"/>
    <cellStyle name="Percent 2" xfId="162"/>
    <cellStyle name="Percent 2 2" xfId="163"/>
    <cellStyle name="Percent 2 3" xfId="164"/>
    <cellStyle name="Percent 3" xfId="165"/>
    <cellStyle name="SAPBEXaggData" xfId="166"/>
    <cellStyle name="SAPBEXaggData 10" xfId="167"/>
    <cellStyle name="SAPBEXaggData 2" xfId="168"/>
    <cellStyle name="SAPBEXaggDataEmph" xfId="169"/>
    <cellStyle name="SAPBEXaggItem" xfId="170"/>
    <cellStyle name="SAPBEXaggItem 2" xfId="171"/>
    <cellStyle name="SAPBEXaggItemX" xfId="172"/>
    <cellStyle name="SAPBEXaggItemX 2" xfId="173"/>
    <cellStyle name="SAPBEXchaText" xfId="174"/>
    <cellStyle name="SAPBEXchaText 10" xfId="175"/>
    <cellStyle name="SAPBEXchaText 2" xfId="176"/>
    <cellStyle name="SAPBEXexcBad7" xfId="177"/>
    <cellStyle name="SAPBEXexcBad7 2" xfId="178"/>
    <cellStyle name="SAPBEXexcBad8" xfId="179"/>
    <cellStyle name="SAPBEXexcBad8 2" xfId="180"/>
    <cellStyle name="SAPBEXexcBad9" xfId="181"/>
    <cellStyle name="SAPBEXexcBad9 2" xfId="182"/>
    <cellStyle name="SAPBEXexcCritical4" xfId="183"/>
    <cellStyle name="SAPBEXexcCritical4 2" xfId="184"/>
    <cellStyle name="SAPBEXexcCritical5" xfId="185"/>
    <cellStyle name="SAPBEXexcCritical5 2" xfId="186"/>
    <cellStyle name="SAPBEXexcCritical6" xfId="187"/>
    <cellStyle name="SAPBEXexcCritical6 2" xfId="188"/>
    <cellStyle name="SAPBEXexcGood1" xfId="189"/>
    <cellStyle name="SAPBEXexcGood1 2" xfId="190"/>
    <cellStyle name="SAPBEXexcGood2" xfId="191"/>
    <cellStyle name="SAPBEXexcGood2 2" xfId="192"/>
    <cellStyle name="SAPBEXexcGood3" xfId="193"/>
    <cellStyle name="SAPBEXexcGood3 2" xfId="194"/>
    <cellStyle name="SAPBEXfilterDrill" xfId="195"/>
    <cellStyle name="SAPBEXfilterDrill 2" xfId="196"/>
    <cellStyle name="SAPBEXfilterItem" xfId="197"/>
    <cellStyle name="SAPBEXfilterItem 2" xfId="198"/>
    <cellStyle name="SAPBEXfilterText" xfId="199"/>
    <cellStyle name="SAPBEXformats" xfId="200"/>
    <cellStyle name="SAPBEXformats 10" xfId="201"/>
    <cellStyle name="SAPBEXformats 2" xfId="202"/>
    <cellStyle name="SAPBEXheaderItem" xfId="203"/>
    <cellStyle name="SAPBEXheaderItem 2" xfId="204"/>
    <cellStyle name="SAPBEXheaderText" xfId="205"/>
    <cellStyle name="SAPBEXheaderText 2" xfId="206"/>
    <cellStyle name="SAPBEXHLevel0" xfId="207"/>
    <cellStyle name="SAPBEXHLevel0 2" xfId="208"/>
    <cellStyle name="SAPBEXHLevel0 3" xfId="209"/>
    <cellStyle name="SAPBEXHLevel0X" xfId="210"/>
    <cellStyle name="SAPBEXHLevel0X 2" xfId="211"/>
    <cellStyle name="SAPBEXHLevel1" xfId="212"/>
    <cellStyle name="SAPBEXHLevel1 2" xfId="213"/>
    <cellStyle name="SAPBEXHLevel1X" xfId="214"/>
    <cellStyle name="SAPBEXHLevel1X 2" xfId="215"/>
    <cellStyle name="SAPBEXHLevel2" xfId="216"/>
    <cellStyle name="SAPBEXHLevel2 2" xfId="217"/>
    <cellStyle name="SAPBEXHLevel2 3" xfId="218"/>
    <cellStyle name="SAPBEXHLevel2X" xfId="219"/>
    <cellStyle name="SAPBEXHLevel2X 2" xfId="220"/>
    <cellStyle name="SAPBEXHLevel3" xfId="221"/>
    <cellStyle name="SAPBEXHLevel3 2"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 2" xfId="231"/>
    <cellStyle name="SAPBEXresItemX" xfId="232"/>
    <cellStyle name="SAPBEXstdData" xfId="233"/>
    <cellStyle name="SAPBEXstdData 10" xfId="234"/>
    <cellStyle name="SAPBEXstdData 2" xfId="235"/>
    <cellStyle name="SAPBEXstdDataEmph" xfId="236"/>
    <cellStyle name="SAPBEXstdItem" xfId="237"/>
    <cellStyle name="SAPBEXstdItem 10" xfId="238"/>
    <cellStyle name="SAPBEXstdItem 2" xfId="239"/>
    <cellStyle name="SAPBEXstdItemX" xfId="240"/>
    <cellStyle name="SAPBEXstdItemX 2" xfId="241"/>
    <cellStyle name="SAPBEXstdItemX 3" xfId="242"/>
    <cellStyle name="SAPBEXtitle" xfId="243"/>
    <cellStyle name="SAPBEXtitle 2" xfId="244"/>
    <cellStyle name="SAPBEXunassignedItem" xfId="245"/>
    <cellStyle name="SAPBEXunassignedItem 2" xfId="246"/>
    <cellStyle name="SAPBEXundefined" xfId="247"/>
    <cellStyle name="SAPBEXundefined 2" xfId="248"/>
    <cellStyle name="Sheet Title" xfId="249"/>
    <cellStyle name="Title" xfId="250"/>
    <cellStyle name="Total" xfId="251"/>
    <cellStyle name="Total 2" xfId="252"/>
    <cellStyle name="Warning Text" xfId="253"/>
    <cellStyle name="Warning Text 2" xfId="2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5"/>
          <c:w val="0.97825"/>
          <c:h val="0.95425"/>
        </c:manualLayout>
      </c:layout>
      <c:barChart>
        <c:barDir val="col"/>
        <c:grouping val="clustered"/>
        <c:varyColors val="0"/>
        <c:ser>
          <c:idx val="3"/>
          <c:order val="0"/>
          <c:tx>
            <c:strRef>
              <c:f>Aruandesse!$C$4</c:f>
              <c:strCache>
                <c:ptCount val="1"/>
                <c:pt idx="0">
                  <c:v> 2014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Aruandesse!$A$5:$B$26</c:f>
              <c:multiLvlStrCache/>
            </c:multiLvlStrRef>
          </c:cat>
          <c:val>
            <c:numRef>
              <c:f>Aruandesse!$C$5:$C$26</c:f>
              <c:numCache/>
            </c:numRef>
          </c:val>
        </c:ser>
        <c:gapWidth val="75"/>
        <c:axId val="16362161"/>
        <c:axId val="13041722"/>
      </c:barChart>
      <c:lineChart>
        <c:grouping val="standard"/>
        <c:varyColors val="0"/>
        <c:ser>
          <c:idx val="0"/>
          <c:order val="1"/>
          <c:tx>
            <c:v>2014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[0]!tulemus2014</c:f>
              <c:numCache>
                <c:ptCount val="22"/>
                <c:pt idx="0">
                  <c:v>0.4747973370771251</c:v>
                </c:pt>
                <c:pt idx="1">
                  <c:v>0.4747973370771251</c:v>
                </c:pt>
                <c:pt idx="2">
                  <c:v>0.4747973370771251</c:v>
                </c:pt>
                <c:pt idx="3">
                  <c:v>0.4747973370771251</c:v>
                </c:pt>
                <c:pt idx="4">
                  <c:v>0.4747973370771251</c:v>
                </c:pt>
                <c:pt idx="5">
                  <c:v>0.4747973370771251</c:v>
                </c:pt>
                <c:pt idx="6">
                  <c:v>0.4747973370771251</c:v>
                </c:pt>
                <c:pt idx="7">
                  <c:v>0.4747973370771251</c:v>
                </c:pt>
                <c:pt idx="8">
                  <c:v>0.4747973370771251</c:v>
                </c:pt>
                <c:pt idx="9">
                  <c:v>0.4747973370771251</c:v>
                </c:pt>
                <c:pt idx="10">
                  <c:v>0.4747973370771251</c:v>
                </c:pt>
                <c:pt idx="11">
                  <c:v>0.4747973370771251</c:v>
                </c:pt>
                <c:pt idx="12">
                  <c:v>0.4747973370771251</c:v>
                </c:pt>
                <c:pt idx="13">
                  <c:v>0.4747973370771251</c:v>
                </c:pt>
                <c:pt idx="14">
                  <c:v>0.4747973370771251</c:v>
                </c:pt>
                <c:pt idx="15">
                  <c:v>0.4747973370771251</c:v>
                </c:pt>
                <c:pt idx="16">
                  <c:v>0.4747973370771251</c:v>
                </c:pt>
                <c:pt idx="17">
                  <c:v>0.4747973370771251</c:v>
                </c:pt>
                <c:pt idx="18">
                  <c:v>0.4747973370771251</c:v>
                </c:pt>
                <c:pt idx="19">
                  <c:v>0.4747973370771251</c:v>
                </c:pt>
                <c:pt idx="20">
                  <c:v>0.4747973370771251</c:v>
                </c:pt>
                <c:pt idx="21">
                  <c:v>0.4747973370771251</c:v>
                </c:pt>
              </c:numCache>
            </c:numRef>
          </c:val>
          <c:smooth val="0"/>
        </c:ser>
        <c:ser>
          <c:idx val="1"/>
          <c:order val="2"/>
          <c:tx>
            <c:strRef>
              <c:f>Aruandesse!$D$4</c:f>
              <c:strCache>
                <c:ptCount val="1"/>
                <c:pt idx="0">
                  <c:v> 2013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Aruandesse!$D$5:$D$26</c:f>
              <c:numCache/>
            </c:numRef>
          </c:val>
          <c:smooth val="0"/>
        </c:ser>
        <c:ser>
          <c:idx val="2"/>
          <c:order val="3"/>
          <c:tx>
            <c:v>2013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[0]!HVA_I</c:f>
              <c:numCache>
                <c:ptCount val="22"/>
                <c:pt idx="0">
                  <c:v>0.43</c:v>
                </c:pt>
                <c:pt idx="1">
                  <c:v>0.43</c:v>
                </c:pt>
                <c:pt idx="2">
                  <c:v>0.43</c:v>
                </c:pt>
                <c:pt idx="3">
                  <c:v>0.43</c:v>
                </c:pt>
                <c:pt idx="4">
                  <c:v>0.43</c:v>
                </c:pt>
                <c:pt idx="5">
                  <c:v>0.43</c:v>
                </c:pt>
                <c:pt idx="6">
                  <c:v>0.43</c:v>
                </c:pt>
                <c:pt idx="7">
                  <c:v>0.43</c:v>
                </c:pt>
                <c:pt idx="8">
                  <c:v>0.43</c:v>
                </c:pt>
                <c:pt idx="9">
                  <c:v>0.43</c:v>
                </c:pt>
                <c:pt idx="10">
                  <c:v>0.43</c:v>
                </c:pt>
                <c:pt idx="11">
                  <c:v>0.43</c:v>
                </c:pt>
                <c:pt idx="12">
                  <c:v>0.43</c:v>
                </c:pt>
                <c:pt idx="13">
                  <c:v>0.43</c:v>
                </c:pt>
                <c:pt idx="14">
                  <c:v>0.43</c:v>
                </c:pt>
                <c:pt idx="15">
                  <c:v>0.43</c:v>
                </c:pt>
                <c:pt idx="16">
                  <c:v>0.43</c:v>
                </c:pt>
                <c:pt idx="17">
                  <c:v>0.43</c:v>
                </c:pt>
                <c:pt idx="18">
                  <c:v>0.43</c:v>
                </c:pt>
                <c:pt idx="19">
                  <c:v>0.43</c:v>
                </c:pt>
                <c:pt idx="20">
                  <c:v>0.43</c:v>
                </c:pt>
                <c:pt idx="21">
                  <c:v>0.43</c:v>
                </c:pt>
              </c:numCache>
            </c:numRef>
          </c:val>
          <c:smooth val="0"/>
        </c:ser>
        <c:axId val="16362161"/>
        <c:axId val="13041722"/>
      </c:lineChart>
      <c:catAx>
        <c:axId val="163621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041722"/>
        <c:crosses val="autoZero"/>
        <c:auto val="1"/>
        <c:lblOffset val="100"/>
        <c:tickLblSkip val="1"/>
        <c:noMultiLvlLbl val="0"/>
      </c:catAx>
      <c:valAx>
        <c:axId val="13041722"/>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6362161"/>
        <c:crossesAt val="1"/>
        <c:crossBetween val="between"/>
        <c:dispUnits/>
        <c:majorUnit val="0.1"/>
      </c:valAx>
      <c:spPr>
        <a:solidFill>
          <a:srgbClr val="FFFFFF"/>
        </a:solidFill>
        <a:ln w="3175">
          <a:noFill/>
        </a:ln>
      </c:spPr>
    </c:plotArea>
    <c:legend>
      <c:legendPos val="b"/>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6875"/>
          <c:y val="0.94475"/>
          <c:w val="0.885"/>
          <c:h val="0.037"/>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EMAKAKAELAVÄHI SÕELUURINGU  HÕLMATUS</a:t>
            </a:r>
          </a:p>
        </c:rich>
      </c:tx>
      <c:layout>
        <c:manualLayout>
          <c:xMode val="factor"/>
          <c:yMode val="factor"/>
          <c:x val="-0.001"/>
          <c:y val="-0.016"/>
        </c:manualLayout>
      </c:layout>
      <c:spPr>
        <a:noFill/>
        <a:ln>
          <a:noFill/>
        </a:ln>
      </c:spPr>
    </c:title>
    <c:plotArea>
      <c:layout>
        <c:manualLayout>
          <c:xMode val="edge"/>
          <c:yMode val="edge"/>
          <c:x val="0.0015"/>
          <c:y val="0.048"/>
          <c:w val="0.986"/>
          <c:h val="0.88125"/>
        </c:manualLayout>
      </c:layout>
      <c:barChart>
        <c:barDir val="col"/>
        <c:grouping val="clustered"/>
        <c:varyColors val="0"/>
        <c:ser>
          <c:idx val="0"/>
          <c:order val="0"/>
          <c:tx>
            <c:strRef>
              <c:f>Aruandesse!$C$4</c:f>
              <c:strCache>
                <c:ptCount val="1"/>
                <c:pt idx="0">
                  <c:v> 2014 Organiseeritud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(Aruandesse!$C$5:$C$7,Aruandesse!$C$9:$C$12,Aruandesse!$C$14:$C$25)</c:f>
              <c:numCache>
                <c:ptCount val="19"/>
                <c:pt idx="0">
                  <c:v>0.32326698695950584</c:v>
                </c:pt>
                <c:pt idx="2">
                  <c:v>0.5792349726775956</c:v>
                </c:pt>
                <c:pt idx="3">
                  <c:v>0.41139365267100336</c:v>
                </c:pt>
                <c:pt idx="4">
                  <c:v>0.2976461655277145</c:v>
                </c:pt>
                <c:pt idx="5">
                  <c:v>0.28400888395335927</c:v>
                </c:pt>
                <c:pt idx="6">
                  <c:v>0.6087729697688203</c:v>
                </c:pt>
                <c:pt idx="7">
                  <c:v>0.7278481012658228</c:v>
                </c:pt>
                <c:pt idx="8">
                  <c:v>0.4835164835164835</c:v>
                </c:pt>
                <c:pt idx="9">
                  <c:v>0.27318718381112983</c:v>
                </c:pt>
                <c:pt idx="10">
                  <c:v>0.6156716417910447</c:v>
                </c:pt>
                <c:pt idx="11">
                  <c:v>0.5044642857142857</c:v>
                </c:pt>
                <c:pt idx="12">
                  <c:v>0.65</c:v>
                </c:pt>
                <c:pt idx="13">
                  <c:v>0.8578352180936996</c:v>
                </c:pt>
                <c:pt idx="14">
                  <c:v>0.6253968253968254</c:v>
                </c:pt>
                <c:pt idx="15">
                  <c:v>0.7662517289073306</c:v>
                </c:pt>
                <c:pt idx="16">
                  <c:v>0.6863157894736842</c:v>
                </c:pt>
                <c:pt idx="17">
                  <c:v>0.6062992125984252</c:v>
                </c:pt>
                <c:pt idx="18">
                  <c:v>0.4403225806451613</c:v>
                </c:pt>
              </c:numCache>
            </c:numRef>
          </c:val>
        </c:ser>
        <c:ser>
          <c:idx val="1"/>
          <c:order val="1"/>
          <c:tx>
            <c:strRef>
              <c:f>Aruandesse!$D$4</c:f>
              <c:strCache>
                <c:ptCount val="1"/>
                <c:pt idx="0">
                  <c:v> 2013 Organiseeritud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(Aruandesse!$D$5:$D$7,Aruandesse!$D$9:$D$12,Aruandesse!$D$14:$D$25)</c:f>
              <c:numCache>
                <c:ptCount val="19"/>
                <c:pt idx="0">
                  <c:v>0.43804537521815007</c:v>
                </c:pt>
                <c:pt idx="2">
                  <c:v>0.5283162295705055</c:v>
                </c:pt>
                <c:pt idx="3">
                  <c:v>0.32554455445544556</c:v>
                </c:pt>
                <c:pt idx="4">
                  <c:v>0.25368248772504093</c:v>
                </c:pt>
                <c:pt idx="5">
                  <c:v>0.24766584766584768</c:v>
                </c:pt>
                <c:pt idx="6">
                  <c:v>0.5828712261244609</c:v>
                </c:pt>
                <c:pt idx="7">
                  <c:v>0.8904109589041096</c:v>
                </c:pt>
                <c:pt idx="8">
                  <c:v>0.524390243902439</c:v>
                </c:pt>
                <c:pt idx="9">
                  <c:v>0.28253968253968254</c:v>
                </c:pt>
                <c:pt idx="10">
                  <c:v>0.4628975265017668</c:v>
                </c:pt>
                <c:pt idx="11">
                  <c:v>0.5976470588235294</c:v>
                </c:pt>
                <c:pt idx="12">
                  <c:v>0.5315533980582524</c:v>
                </c:pt>
                <c:pt idx="13">
                  <c:v>0.8171536286522149</c:v>
                </c:pt>
                <c:pt idx="14">
                  <c:v>0.5144508670520231</c:v>
                </c:pt>
                <c:pt idx="15">
                  <c:v>0.7438136826783115</c:v>
                </c:pt>
                <c:pt idx="16">
                  <c:v>0.589242053789731</c:v>
                </c:pt>
                <c:pt idx="17">
                  <c:v>0.6005586592178771</c:v>
                </c:pt>
                <c:pt idx="18">
                  <c:v>0.4401154401154401</c:v>
                </c:pt>
              </c:numCache>
            </c:numRef>
          </c:val>
        </c:ser>
        <c:ser>
          <c:idx val="2"/>
          <c:order val="2"/>
          <c:tx>
            <c:strRef>
              <c:f>Aruandesse!$E$4</c:f>
              <c:strCache>
                <c:ptCount val="1"/>
                <c:pt idx="0">
                  <c:v> 2012 Organiseeritud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(Aruandesse!$E$5:$E$7,Aruandesse!$E$9:$E$12,Aruandesse!$E$14:$E$25)</c:f>
              <c:numCache>
                <c:ptCount val="19"/>
                <c:pt idx="0">
                  <c:v>0.4108873974645787</c:v>
                </c:pt>
                <c:pt idx="2">
                  <c:v>0.4811643835616438</c:v>
                </c:pt>
                <c:pt idx="3">
                  <c:v>0.3235090950955561</c:v>
                </c:pt>
                <c:pt idx="4">
                  <c:v>0.2860377358490566</c:v>
                </c:pt>
                <c:pt idx="5">
                  <c:v>0.19663721858079225</c:v>
                </c:pt>
                <c:pt idx="6">
                  <c:v>0.5174537987679672</c:v>
                </c:pt>
                <c:pt idx="7">
                  <c:v>0.48201438848920863</c:v>
                </c:pt>
                <c:pt idx="8">
                  <c:v>0.4752851711026616</c:v>
                </c:pt>
                <c:pt idx="9">
                  <c:v>0.2702702702702703</c:v>
                </c:pt>
                <c:pt idx="10">
                  <c:v>0.4279835390946502</c:v>
                </c:pt>
                <c:pt idx="11">
                  <c:v>0.41761363636363635</c:v>
                </c:pt>
                <c:pt idx="12">
                  <c:v>0.5084269662921348</c:v>
                </c:pt>
                <c:pt idx="13">
                  <c:v>0.8050847457627118</c:v>
                </c:pt>
                <c:pt idx="14">
                  <c:v>0.5525291828793775</c:v>
                </c:pt>
                <c:pt idx="15">
                  <c:v>0.7956989247311828</c:v>
                </c:pt>
                <c:pt idx="16">
                  <c:v>0.5357917570498916</c:v>
                </c:pt>
                <c:pt idx="17">
                  <c:v>0.6292134831460674</c:v>
                </c:pt>
                <c:pt idx="18">
                  <c:v>0.42512908777969016</c:v>
                </c:pt>
              </c:numCache>
            </c:numRef>
          </c:val>
        </c:ser>
        <c:ser>
          <c:idx val="3"/>
          <c:order val="3"/>
          <c:tx>
            <c:strRef>
              <c:f>Aruandesse!$F$4</c:f>
              <c:strCache>
                <c:ptCount val="1"/>
                <c:pt idx="0">
                  <c:v>2011 Organiseeritud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(Aruandesse!$F$5:$F$7,Aruandesse!$F$9:$F$12,Aruandesse!$F$14:$F$25)</c:f>
              <c:numCache>
                <c:ptCount val="19"/>
                <c:pt idx="0">
                  <c:v>0.39</c:v>
                </c:pt>
                <c:pt idx="2">
                  <c:v>0.5</c:v>
                </c:pt>
                <c:pt idx="3">
                  <c:v>0.34</c:v>
                </c:pt>
                <c:pt idx="4">
                  <c:v>0.35</c:v>
                </c:pt>
                <c:pt idx="5">
                  <c:v>0.21</c:v>
                </c:pt>
                <c:pt idx="6">
                  <c:v>0.53</c:v>
                </c:pt>
                <c:pt idx="7">
                  <c:v>0.92</c:v>
                </c:pt>
                <c:pt idx="8">
                  <c:v>0.52</c:v>
                </c:pt>
                <c:pt idx="9">
                  <c:v>0.28</c:v>
                </c:pt>
                <c:pt idx="10">
                  <c:v>0.46</c:v>
                </c:pt>
                <c:pt idx="11">
                  <c:v>0.55</c:v>
                </c:pt>
                <c:pt idx="12">
                  <c:v>0.47</c:v>
                </c:pt>
                <c:pt idx="13">
                  <c:v>0.62</c:v>
                </c:pt>
                <c:pt idx="14">
                  <c:v>0.48</c:v>
                </c:pt>
                <c:pt idx="15">
                  <c:v>0.88</c:v>
                </c:pt>
                <c:pt idx="16">
                  <c:v>0.57</c:v>
                </c:pt>
                <c:pt idx="17">
                  <c:v>0.58</c:v>
                </c:pt>
                <c:pt idx="18">
                  <c:v>0.46</c:v>
                </c:pt>
              </c:numCache>
            </c:numRef>
          </c:val>
        </c:ser>
        <c:ser>
          <c:idx val="4"/>
          <c:order val="4"/>
          <c:tx>
            <c:strRef>
              <c:f>Aruandesse!$G$4</c:f>
              <c:strCache>
                <c:ptCount val="1"/>
                <c:pt idx="0">
                  <c:v>2014 Oportunistlik</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(Aruandesse!$G$5:$G$7,Aruandesse!$G$9:$G$12,Aruandesse!$G$14:$G$25)</c:f>
              <c:numCache>
                <c:ptCount val="19"/>
                <c:pt idx="0">
                  <c:v>0.6767330130404942</c:v>
                </c:pt>
                <c:pt idx="2">
                  <c:v>0.4207650273224044</c:v>
                </c:pt>
                <c:pt idx="3">
                  <c:v>0.5886063473289966</c:v>
                </c:pt>
                <c:pt idx="4">
                  <c:v>0.7023538344722855</c:v>
                </c:pt>
                <c:pt idx="5">
                  <c:v>0.7159911160466408</c:v>
                </c:pt>
                <c:pt idx="6">
                  <c:v>0.3912270302311796</c:v>
                </c:pt>
                <c:pt idx="7">
                  <c:v>0.2721518987341772</c:v>
                </c:pt>
                <c:pt idx="8">
                  <c:v>0.5164835164835165</c:v>
                </c:pt>
                <c:pt idx="9">
                  <c:v>0.7268128161888702</c:v>
                </c:pt>
                <c:pt idx="10">
                  <c:v>0.3843283582089552</c:v>
                </c:pt>
                <c:pt idx="11">
                  <c:v>0.4955357142857143</c:v>
                </c:pt>
                <c:pt idx="12">
                  <c:v>0.35</c:v>
                </c:pt>
                <c:pt idx="13">
                  <c:v>0.1421647819063005</c:v>
                </c:pt>
                <c:pt idx="14">
                  <c:v>0.3746031746031746</c:v>
                </c:pt>
                <c:pt idx="15">
                  <c:v>0.23374827109266944</c:v>
                </c:pt>
                <c:pt idx="16">
                  <c:v>0.3136842105263158</c:v>
                </c:pt>
                <c:pt idx="17">
                  <c:v>0.3937007874015748</c:v>
                </c:pt>
                <c:pt idx="18">
                  <c:v>0.5596774193548387</c:v>
                </c:pt>
              </c:numCache>
            </c:numRef>
          </c:val>
        </c:ser>
        <c:ser>
          <c:idx val="5"/>
          <c:order val="5"/>
          <c:tx>
            <c:strRef>
              <c:f>Aruandesse!$H$4</c:f>
              <c:strCache>
                <c:ptCount val="1"/>
                <c:pt idx="0">
                  <c:v>2013 Oportunistlik</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(Aruandesse!$H$5:$H$7,Aruandesse!$H$9:$H$12,Aruandesse!$H$14:$H$25)</c:f>
              <c:numCache>
                <c:ptCount val="19"/>
                <c:pt idx="0">
                  <c:v>0.5619546247818499</c:v>
                </c:pt>
                <c:pt idx="2">
                  <c:v>0.4716837704294945</c:v>
                </c:pt>
                <c:pt idx="3">
                  <c:v>0.6744554455445545</c:v>
                </c:pt>
                <c:pt idx="4">
                  <c:v>0.7463175122749591</c:v>
                </c:pt>
                <c:pt idx="5">
                  <c:v>0.7523341523341524</c:v>
                </c:pt>
                <c:pt idx="6">
                  <c:v>0.41712877387553915</c:v>
                </c:pt>
                <c:pt idx="7">
                  <c:v>0.1095890410958904</c:v>
                </c:pt>
                <c:pt idx="8">
                  <c:v>0.47560975609756095</c:v>
                </c:pt>
                <c:pt idx="9">
                  <c:v>0.7174603174603175</c:v>
                </c:pt>
                <c:pt idx="10">
                  <c:v>0.5371024734982333</c:v>
                </c:pt>
                <c:pt idx="11">
                  <c:v>0.4023529411764706</c:v>
                </c:pt>
                <c:pt idx="12">
                  <c:v>0.4684466019417476</c:v>
                </c:pt>
                <c:pt idx="13">
                  <c:v>0.1828463713477851</c:v>
                </c:pt>
                <c:pt idx="14">
                  <c:v>0.48554913294797686</c:v>
                </c:pt>
                <c:pt idx="15">
                  <c:v>0.2561863173216885</c:v>
                </c:pt>
                <c:pt idx="16">
                  <c:v>0.41075794621026895</c:v>
                </c:pt>
                <c:pt idx="17">
                  <c:v>0.3994413407821229</c:v>
                </c:pt>
                <c:pt idx="18">
                  <c:v>0.5598845598845599</c:v>
                </c:pt>
              </c:numCache>
            </c:numRef>
          </c:val>
        </c:ser>
        <c:ser>
          <c:idx val="6"/>
          <c:order val="6"/>
          <c:tx>
            <c:strRef>
              <c:f>Aruandesse!$I$4</c:f>
              <c:strCache>
                <c:ptCount val="1"/>
                <c:pt idx="0">
                  <c:v>2012 Oportunistlik</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(Aruandesse!$I$5:$I$7,Aruandesse!$I$9:$I$12,Aruandesse!$I$14:$I$25)</c:f>
              <c:numCache>
                <c:ptCount val="19"/>
                <c:pt idx="0">
                  <c:v>0.5891126025354213</c:v>
                </c:pt>
                <c:pt idx="2">
                  <c:v>0.5188356164383562</c:v>
                </c:pt>
                <c:pt idx="3">
                  <c:v>0.676490904904444</c:v>
                </c:pt>
                <c:pt idx="4">
                  <c:v>0.7139622641509434</c:v>
                </c:pt>
                <c:pt idx="5">
                  <c:v>0.8033627814192078</c:v>
                </c:pt>
                <c:pt idx="6">
                  <c:v>0.48254620123203285</c:v>
                </c:pt>
                <c:pt idx="7">
                  <c:v>0.5179856115107914</c:v>
                </c:pt>
                <c:pt idx="8">
                  <c:v>0.5247148288973384</c:v>
                </c:pt>
                <c:pt idx="9">
                  <c:v>0.7297297297297297</c:v>
                </c:pt>
                <c:pt idx="10">
                  <c:v>0.5720164609053497</c:v>
                </c:pt>
                <c:pt idx="11">
                  <c:v>0.5823863636363636</c:v>
                </c:pt>
                <c:pt idx="12">
                  <c:v>0.49157303370786515</c:v>
                </c:pt>
                <c:pt idx="13">
                  <c:v>0.19491525423728814</c:v>
                </c:pt>
                <c:pt idx="14">
                  <c:v>0.4474708171206226</c:v>
                </c:pt>
                <c:pt idx="15">
                  <c:v>0.20430107526881722</c:v>
                </c:pt>
                <c:pt idx="16">
                  <c:v>0.4642082429501085</c:v>
                </c:pt>
                <c:pt idx="17">
                  <c:v>0.3707865168539326</c:v>
                </c:pt>
                <c:pt idx="18">
                  <c:v>0.5748709122203098</c:v>
                </c:pt>
              </c:numCache>
            </c:numRef>
          </c:val>
        </c:ser>
        <c:ser>
          <c:idx val="7"/>
          <c:order val="7"/>
          <c:tx>
            <c:strRef>
              <c:f>Aruandesse!$J$4</c:f>
              <c:strCache>
                <c:ptCount val="1"/>
                <c:pt idx="0">
                  <c:v>2011 Oportunistlik</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(Aruandesse!$B$5:$B$7,Aruandesse!$B$9:$B$12,Aruandesse!$B$14:$B$25)</c:f>
              <c:strCache>
                <c:ptCount val="19"/>
                <c:pt idx="0">
                  <c:v>PERH</c:v>
                </c:pt>
                <c:pt idx="1">
                  <c:v>TLH</c:v>
                </c:pt>
                <c:pt idx="2">
                  <c:v>TÜK</c:v>
                </c:pt>
                <c:pt idx="3">
                  <c:v>ITK</c:v>
                </c:pt>
                <c:pt idx="4">
                  <c:v>IVKH</c:v>
                </c:pt>
                <c:pt idx="5">
                  <c:v>LTKH</c:v>
                </c:pt>
                <c:pt idx="6">
                  <c:v>PH</c:v>
                </c:pt>
                <c:pt idx="7">
                  <c:v>Hiiumaa</c:v>
                </c:pt>
                <c:pt idx="8">
                  <c:v>Jõgeva</c:v>
                </c:pt>
                <c:pt idx="9">
                  <c:v>Järva</c:v>
                </c:pt>
                <c:pt idx="10">
                  <c:v>Kures</c:v>
                </c:pt>
                <c:pt idx="11">
                  <c:v>Lõuna</c:v>
                </c:pt>
                <c:pt idx="12">
                  <c:v>Lääne</c:v>
                </c:pt>
                <c:pt idx="13">
                  <c:v>Narva</c:v>
                </c:pt>
                <c:pt idx="14">
                  <c:v>Põlva</c:v>
                </c:pt>
                <c:pt idx="15">
                  <c:v>Rakvere</c:v>
                </c:pt>
                <c:pt idx="16">
                  <c:v>Rapla</c:v>
                </c:pt>
                <c:pt idx="17">
                  <c:v>Valga</c:v>
                </c:pt>
                <c:pt idx="18">
                  <c:v>Vilj</c:v>
                </c:pt>
              </c:strCache>
            </c:strRef>
          </c:cat>
          <c:val>
            <c:numRef>
              <c:f>(Aruandesse!$J$5:$J$7,Aruandesse!$J$9:$J$12,Aruandesse!$J$14:$J$25)</c:f>
              <c:numCache>
                <c:ptCount val="19"/>
                <c:pt idx="0">
                  <c:v>0.61</c:v>
                </c:pt>
                <c:pt idx="2">
                  <c:v>0.5</c:v>
                </c:pt>
                <c:pt idx="3">
                  <c:v>0.66</c:v>
                </c:pt>
                <c:pt idx="4">
                  <c:v>0.65</c:v>
                </c:pt>
                <c:pt idx="5">
                  <c:v>0.79</c:v>
                </c:pt>
                <c:pt idx="6">
                  <c:v>0.47</c:v>
                </c:pt>
                <c:pt idx="7">
                  <c:v>0.08</c:v>
                </c:pt>
                <c:pt idx="8">
                  <c:v>0.48</c:v>
                </c:pt>
                <c:pt idx="9">
                  <c:v>0.72</c:v>
                </c:pt>
                <c:pt idx="10">
                  <c:v>0.54</c:v>
                </c:pt>
                <c:pt idx="11">
                  <c:v>0.45</c:v>
                </c:pt>
                <c:pt idx="12">
                  <c:v>0.53</c:v>
                </c:pt>
                <c:pt idx="13">
                  <c:v>0.38</c:v>
                </c:pt>
                <c:pt idx="14">
                  <c:v>0.52</c:v>
                </c:pt>
                <c:pt idx="15">
                  <c:v>0.12</c:v>
                </c:pt>
                <c:pt idx="16">
                  <c:v>0.43</c:v>
                </c:pt>
                <c:pt idx="17">
                  <c:v>0.42</c:v>
                </c:pt>
                <c:pt idx="18">
                  <c:v>0.54</c:v>
                </c:pt>
              </c:numCache>
            </c:numRef>
          </c:val>
        </c:ser>
        <c:overlap val="-27"/>
        <c:gapWidth val="219"/>
        <c:axId val="50266635"/>
        <c:axId val="49746532"/>
      </c:barChart>
      <c:catAx>
        <c:axId val="502666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746532"/>
        <c:crosses val="autoZero"/>
        <c:auto val="1"/>
        <c:lblOffset val="100"/>
        <c:tickLblSkip val="1"/>
        <c:noMultiLvlLbl val="0"/>
      </c:catAx>
      <c:valAx>
        <c:axId val="497465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266635"/>
        <c:crossesAt val="1"/>
        <c:crossBetween val="between"/>
        <c:dispUnits/>
      </c:valAx>
      <c:spPr>
        <a:noFill/>
        <a:ln>
          <a:noFill/>
        </a:ln>
      </c:spPr>
    </c:plotArea>
    <c:legend>
      <c:legendPos val="b"/>
      <c:layout>
        <c:manualLayout>
          <c:xMode val="edge"/>
          <c:yMode val="edge"/>
          <c:x val="0.25675"/>
          <c:y val="0.93075"/>
          <c:w val="0.48525"/>
          <c:h val="0.06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57825" cy="7029450"/>
    <xdr:sp>
      <xdr:nvSpPr>
        <xdr:cNvPr id="1" name="TextBox 1"/>
        <xdr:cNvSpPr txBox="1">
          <a:spLocks noChangeArrowheads="1"/>
        </xdr:cNvSpPr>
      </xdr:nvSpPr>
      <xdr:spPr>
        <a:xfrm>
          <a:off x="38100" y="9525"/>
          <a:ext cx="5457825" cy="7029450"/>
        </a:xfrm>
        <a:prstGeom prst="rect">
          <a:avLst/>
        </a:prstGeom>
        <a:solidFill>
          <a:srgbClr val="FFFFFF"/>
        </a:solidFill>
        <a:ln w="9525" cmpd="sng">
          <a:noFill/>
        </a:ln>
      </xdr:spPr>
      <xdr:txBody>
        <a:bodyPr vertOverflow="clip" wrap="square"/>
        <a:p>
          <a:pPr algn="l">
            <a:defRPr/>
          </a:pPr>
          <a:r>
            <a:rPr lang="en-US" cap="none" sz="1200" b="1" i="0" u="none" baseline="0">
              <a:solidFill>
                <a:srgbClr val="003366"/>
              </a:solidFill>
              <a:latin typeface="Times New Roman"/>
              <a:ea typeface="Times New Roman"/>
              <a:cs typeface="Times New Roman"/>
            </a:rPr>
            <a:t>INDIKAATOR </a:t>
          </a:r>
          <a:r>
            <a:rPr lang="en-US" cap="none" sz="1200" b="1" i="0" u="none" baseline="0">
              <a:solidFill>
                <a:srgbClr val="003366"/>
              </a:solidFill>
              <a:latin typeface="Times New Roman"/>
              <a:ea typeface="Times New Roman"/>
              <a:cs typeface="Times New Roman"/>
            </a:rPr>
            <a:t>10. </a:t>
          </a:r>
          <a:r>
            <a:rPr lang="en-US" cap="none" sz="12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EMAKAKAELAVÄHI SÕELUURINGU KORRALDUS</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Andmete</a:t>
          </a:r>
          <a:r>
            <a:rPr lang="en-US" cap="none" sz="1200" b="1" i="0" u="none" baseline="0">
              <a:solidFill>
                <a:srgbClr val="003366"/>
              </a:solidFill>
              <a:latin typeface="Times New Roman"/>
              <a:ea typeface="Times New Roman"/>
              <a:cs typeface="Times New Roman"/>
            </a:rPr>
            <a:t> kirjeldus</a:t>
          </a:r>
          <a:r>
            <a:rPr lang="en-US" cap="none" sz="1200" b="0" i="0" u="none" baseline="0">
              <a:solidFill>
                <a:srgbClr val="003366"/>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01.01.-31.12.2014</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1959, 1964, 1969, 1974, 1979 ja 1984 aastatel sündinud naised.
</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r>
            <a:rPr lang="en-US" cap="none" sz="1100" b="0" i="1" u="none" baseline="0">
              <a:solidFill>
                <a:srgbClr val="000000"/>
              </a:solidFill>
              <a:latin typeface="Calibri"/>
              <a:ea typeface="Calibri"/>
              <a:cs typeface="Calibri"/>
            </a:rPr>
            <a:t>
</a:t>
          </a:r>
          <a:r>
            <a:rPr lang="en-US" cap="none" sz="1100" b="1" i="0" u="none" baseline="0">
              <a:solidFill>
                <a:srgbClr val="003366"/>
              </a:solidFill>
              <a:latin typeface="Times New Roman"/>
              <a:ea typeface="Times New Roman"/>
              <a:cs typeface="Times New Roman"/>
            </a:rPr>
            <a:t>2013 aasta andmed
</a:t>
          </a:r>
          <a:r>
            <a:rPr lang="en-US" cap="none" sz="1100" b="0" i="0" u="none" baseline="0">
              <a:solidFill>
                <a:srgbClr val="000000"/>
              </a:solidFill>
              <a:latin typeface="Times New Roman"/>
              <a:ea typeface="Times New Roman"/>
              <a:cs typeface="Times New Roman"/>
            </a:rPr>
            <a:t>https://www.haigekassa.ee/uploads/userfiles/10_emakakaelaskriining_holmatus_2013.xls
</a:t>
          </a:r>
          <a:r>
            <a:rPr lang="en-US" cap="none" sz="1100" b="1" i="0" u="none" baseline="0">
              <a:solidFill>
                <a:srgbClr val="003366"/>
              </a:solidFill>
              <a:latin typeface="Times New Roman"/>
              <a:ea typeface="Times New Roman"/>
              <a:cs typeface="Times New Roman"/>
            </a:rPr>
            <a:t>2012 aasta andmed
</a:t>
          </a:r>
          <a:r>
            <a:rPr lang="en-US" cap="none" sz="1100" b="0" i="0" u="none" baseline="0">
              <a:solidFill>
                <a:srgbClr val="000000"/>
              </a:solidFill>
              <a:latin typeface="Times New Roman"/>
              <a:ea typeface="Times New Roman"/>
              <a:cs typeface="Times New Roman"/>
            </a:rPr>
            <a:t>http://www.haigekassa.ee/uploads/userfiles/10_emakakaelaskriining_holmatus_.xls
</a:t>
          </a:r>
          <a:r>
            <a:rPr lang="en-US" cap="none" sz="1100" b="1" i="0" u="none" baseline="0">
              <a:solidFill>
                <a:srgbClr val="003366"/>
              </a:solidFill>
              <a:latin typeface="Times New Roman"/>
              <a:ea typeface="Times New Roman"/>
              <a:cs typeface="Times New Roman"/>
            </a:rPr>
            <a:t>2011 aasta andmed
</a:t>
          </a:r>
          <a:r>
            <a:rPr lang="en-US" cap="none" sz="1100" b="0" i="0" u="none" baseline="0">
              <a:solidFill>
                <a:srgbClr val="000000"/>
              </a:solidFill>
              <a:latin typeface="Times New Roman"/>
              <a:ea typeface="Times New Roman"/>
              <a:cs typeface="Times New Roman"/>
            </a:rPr>
            <a:t>http://www.haigekassa.ee/uploads/userfiles/2_4_Emakakaelaskriining_holmatus.xls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21</xdr:col>
      <xdr:colOff>28575</xdr:colOff>
      <xdr:row>27</xdr:row>
      <xdr:rowOff>104775</xdr:rowOff>
    </xdr:to>
    <xdr:graphicFrame>
      <xdr:nvGraphicFramePr>
        <xdr:cNvPr id="1" name="Chart 1"/>
        <xdr:cNvGraphicFramePr/>
      </xdr:nvGraphicFramePr>
      <xdr:xfrm>
        <a:off x="5600700" y="581025"/>
        <a:ext cx="6457950" cy="5248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28575</xdr:colOff>
      <xdr:row>35</xdr:row>
      <xdr:rowOff>9525</xdr:rowOff>
    </xdr:to>
    <xdr:graphicFrame>
      <xdr:nvGraphicFramePr>
        <xdr:cNvPr id="1" name="Chart 1"/>
        <xdr:cNvGraphicFramePr/>
      </xdr:nvGraphicFramePr>
      <xdr:xfrm>
        <a:off x="0" y="0"/>
        <a:ext cx="9172575" cy="667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17" sqref="K17"/>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I30" sqref="I30"/>
    </sheetView>
  </sheetViews>
  <sheetFormatPr defaultColWidth="9.140625" defaultRowHeight="15"/>
  <cols>
    <col min="1" max="1" width="14.00390625" style="0" bestFit="1" customWidth="1"/>
    <col min="2" max="2" width="12.28125" style="0" customWidth="1"/>
    <col min="3" max="3" width="6.00390625" style="0" customWidth="1"/>
    <col min="4" max="4" width="6.57421875" style="0" bestFit="1" customWidth="1"/>
    <col min="5" max="10" width="6.00390625" style="0" customWidth="1"/>
    <col min="12" max="12" width="14.140625" style="0" customWidth="1"/>
  </cols>
  <sheetData>
    <row r="1" ht="15.75">
      <c r="A1" s="15" t="s">
        <v>41</v>
      </c>
    </row>
    <row r="3" ht="15">
      <c r="A3" s="14" t="s">
        <v>51</v>
      </c>
    </row>
    <row r="4" spans="1:10" ht="60">
      <c r="A4" s="7" t="s">
        <v>27</v>
      </c>
      <c r="B4" s="7" t="s">
        <v>28</v>
      </c>
      <c r="C4" s="10" t="s">
        <v>48</v>
      </c>
      <c r="D4" s="10" t="s">
        <v>39</v>
      </c>
      <c r="E4" s="10" t="s">
        <v>35</v>
      </c>
      <c r="F4" s="11" t="s">
        <v>36</v>
      </c>
      <c r="G4" s="12" t="s">
        <v>47</v>
      </c>
      <c r="H4" s="12" t="s">
        <v>40</v>
      </c>
      <c r="I4" s="12" t="s">
        <v>37</v>
      </c>
      <c r="J4" s="13" t="s">
        <v>38</v>
      </c>
    </row>
    <row r="5" spans="1:11" ht="15">
      <c r="A5" s="37" t="s">
        <v>29</v>
      </c>
      <c r="B5" s="3" t="s">
        <v>18</v>
      </c>
      <c r="C5" s="4">
        <v>0.32326698695950584</v>
      </c>
      <c r="D5" s="4">
        <v>0.43804537521815007</v>
      </c>
      <c r="E5" s="4">
        <v>0.4108873974645787</v>
      </c>
      <c r="F5" s="4">
        <v>0.39</v>
      </c>
      <c r="G5" s="4">
        <v>0.6767330130404942</v>
      </c>
      <c r="H5" s="4">
        <v>0.5619546247818499</v>
      </c>
      <c r="I5" s="8">
        <v>0.5891126025354213</v>
      </c>
      <c r="J5" s="8">
        <v>0.61</v>
      </c>
      <c r="K5" s="6"/>
    </row>
    <row r="6" spans="1:11" ht="15">
      <c r="A6" s="37"/>
      <c r="B6" s="3" t="s">
        <v>17</v>
      </c>
      <c r="C6" s="4"/>
      <c r="D6" s="4"/>
      <c r="E6" s="4"/>
      <c r="F6" s="4"/>
      <c r="G6" s="4"/>
      <c r="H6" s="4"/>
      <c r="I6" s="8"/>
      <c r="J6" s="8"/>
      <c r="K6" s="6"/>
    </row>
    <row r="7" spans="1:11" ht="15">
      <c r="A7" s="37"/>
      <c r="B7" s="3" t="s">
        <v>16</v>
      </c>
      <c r="C7" s="4">
        <v>0.5792349726775956</v>
      </c>
      <c r="D7" s="4">
        <v>0.5283162295705055</v>
      </c>
      <c r="E7" s="4">
        <v>0.4811643835616438</v>
      </c>
      <c r="F7" s="4">
        <v>0.5</v>
      </c>
      <c r="G7" s="4">
        <v>0.4207650273224044</v>
      </c>
      <c r="H7" s="4">
        <v>0.4716837704294945</v>
      </c>
      <c r="I7" s="8">
        <v>0.5188356164383562</v>
      </c>
      <c r="J7" s="8">
        <v>0.5</v>
      </c>
      <c r="K7" s="6"/>
    </row>
    <row r="8" spans="1:11" ht="15">
      <c r="A8" s="37"/>
      <c r="B8" s="2" t="s">
        <v>32</v>
      </c>
      <c r="C8" s="5">
        <v>0.49048072346501664</v>
      </c>
      <c r="D8" s="5">
        <v>0.49264367816091953</v>
      </c>
      <c r="E8" s="5">
        <v>0.46</v>
      </c>
      <c r="F8" s="5">
        <v>0.46</v>
      </c>
      <c r="G8" s="5">
        <v>0.5095192765349833</v>
      </c>
      <c r="H8" s="5">
        <v>0.5073563218390804</v>
      </c>
      <c r="I8" s="9">
        <v>0.54</v>
      </c>
      <c r="J8" s="9">
        <v>0.54</v>
      </c>
      <c r="K8" s="6"/>
    </row>
    <row r="9" spans="1:11" ht="15">
      <c r="A9" s="37" t="s">
        <v>30</v>
      </c>
      <c r="B9" s="3" t="s">
        <v>15</v>
      </c>
      <c r="C9" s="4">
        <v>0.41139365267100336</v>
      </c>
      <c r="D9" s="4">
        <v>0.32554455445544556</v>
      </c>
      <c r="E9" s="4">
        <v>0.3235090950955561</v>
      </c>
      <c r="F9" s="4">
        <v>0.34</v>
      </c>
      <c r="G9" s="4">
        <v>0.5886063473289966</v>
      </c>
      <c r="H9" s="4">
        <v>0.6744554455445545</v>
      </c>
      <c r="I9" s="8">
        <v>0.676490904904444</v>
      </c>
      <c r="J9" s="8">
        <v>0.66</v>
      </c>
      <c r="K9" s="6"/>
    </row>
    <row r="10" spans="1:11" ht="15">
      <c r="A10" s="37"/>
      <c r="B10" s="3" t="s">
        <v>12</v>
      </c>
      <c r="C10" s="4">
        <v>0.2976461655277145</v>
      </c>
      <c r="D10" s="4">
        <v>0.25368248772504093</v>
      </c>
      <c r="E10" s="4">
        <v>0.2860377358490566</v>
      </c>
      <c r="F10" s="4">
        <v>0.35</v>
      </c>
      <c r="G10" s="4">
        <v>0.7023538344722855</v>
      </c>
      <c r="H10" s="4">
        <v>0.7463175122749591</v>
      </c>
      <c r="I10" s="8">
        <v>0.7139622641509434</v>
      </c>
      <c r="J10" s="8">
        <v>0.65</v>
      </c>
      <c r="K10" s="6"/>
    </row>
    <row r="11" spans="1:11" ht="15">
      <c r="A11" s="37"/>
      <c r="B11" s="3" t="s">
        <v>14</v>
      </c>
      <c r="C11" s="4">
        <v>0.28400888395335927</v>
      </c>
      <c r="D11" s="4">
        <v>0.24766584766584768</v>
      </c>
      <c r="E11" s="4">
        <v>0.19663721858079225</v>
      </c>
      <c r="F11" s="4">
        <v>0.21</v>
      </c>
      <c r="G11" s="4">
        <v>0.7159911160466408</v>
      </c>
      <c r="H11" s="4">
        <v>0.7523341523341524</v>
      </c>
      <c r="I11" s="8">
        <v>0.8033627814192078</v>
      </c>
      <c r="J11" s="8">
        <v>0.79</v>
      </c>
      <c r="K11" s="6"/>
    </row>
    <row r="12" spans="1:11" ht="15">
      <c r="A12" s="37"/>
      <c r="B12" s="3" t="s">
        <v>13</v>
      </c>
      <c r="C12" s="4">
        <v>0.6087729697688203</v>
      </c>
      <c r="D12" s="4">
        <v>0.5828712261244609</v>
      </c>
      <c r="E12" s="4">
        <v>0.5174537987679672</v>
      </c>
      <c r="F12" s="4">
        <v>0.53</v>
      </c>
      <c r="G12" s="4">
        <v>0.3912270302311796</v>
      </c>
      <c r="H12" s="4">
        <v>0.41712877387553915</v>
      </c>
      <c r="I12" s="8">
        <v>0.48254620123203285</v>
      </c>
      <c r="J12" s="8">
        <v>0.47</v>
      </c>
      <c r="K12" s="6"/>
    </row>
    <row r="13" spans="1:11" ht="15">
      <c r="A13" s="37"/>
      <c r="B13" s="2" t="s">
        <v>33</v>
      </c>
      <c r="C13" s="5">
        <v>0.3877900505180238</v>
      </c>
      <c r="D13" s="5">
        <v>0.326619306310071</v>
      </c>
      <c r="E13" s="5">
        <v>0.3</v>
      </c>
      <c r="F13" s="5">
        <v>0.32</v>
      </c>
      <c r="G13" s="5">
        <v>0.6122099494819762</v>
      </c>
      <c r="H13" s="5">
        <v>0.6733806936899289</v>
      </c>
      <c r="I13" s="9">
        <v>0.7</v>
      </c>
      <c r="J13" s="9">
        <v>0.67</v>
      </c>
      <c r="K13" s="6"/>
    </row>
    <row r="14" spans="1:11" ht="15">
      <c r="A14" s="37" t="s">
        <v>31</v>
      </c>
      <c r="B14" s="3" t="s">
        <v>3</v>
      </c>
      <c r="C14" s="4">
        <v>0.7278481012658228</v>
      </c>
      <c r="D14" s="4">
        <v>0.8904109589041096</v>
      </c>
      <c r="E14" s="4">
        <v>0.48201438848920863</v>
      </c>
      <c r="F14" s="4">
        <v>0.92</v>
      </c>
      <c r="G14" s="4">
        <v>0.2721518987341772</v>
      </c>
      <c r="H14" s="4">
        <v>0.1095890410958904</v>
      </c>
      <c r="I14" s="8">
        <v>0.5179856115107914</v>
      </c>
      <c r="J14" s="8">
        <v>0.08</v>
      </c>
      <c r="K14" s="6"/>
    </row>
    <row r="15" spans="1:11" ht="15">
      <c r="A15" s="37"/>
      <c r="B15" s="3" t="s">
        <v>10</v>
      </c>
      <c r="C15" s="4">
        <v>0.4835164835164835</v>
      </c>
      <c r="D15" s="4">
        <v>0.524390243902439</v>
      </c>
      <c r="E15" s="4">
        <v>0.4752851711026616</v>
      </c>
      <c r="F15" s="4">
        <v>0.52</v>
      </c>
      <c r="G15" s="4">
        <v>0.5164835164835165</v>
      </c>
      <c r="H15" s="4">
        <v>0.47560975609756095</v>
      </c>
      <c r="I15" s="8">
        <v>0.5247148288973384</v>
      </c>
      <c r="J15" s="8">
        <v>0.48</v>
      </c>
      <c r="K15" s="6"/>
    </row>
    <row r="16" spans="1:11" ht="15">
      <c r="A16" s="37"/>
      <c r="B16" s="3" t="s">
        <v>9</v>
      </c>
      <c r="C16" s="4">
        <v>0.27318718381112983</v>
      </c>
      <c r="D16" s="4">
        <v>0.28253968253968254</v>
      </c>
      <c r="E16" s="4">
        <v>0.2702702702702703</v>
      </c>
      <c r="F16" s="4">
        <v>0.28</v>
      </c>
      <c r="G16" s="4">
        <v>0.7268128161888702</v>
      </c>
      <c r="H16" s="4">
        <v>0.7174603174603175</v>
      </c>
      <c r="I16" s="8">
        <v>0.7297297297297297</v>
      </c>
      <c r="J16" s="8">
        <v>0.72</v>
      </c>
      <c r="K16" s="6"/>
    </row>
    <row r="17" spans="1:11" ht="15">
      <c r="A17" s="37"/>
      <c r="B17" s="3" t="s">
        <v>8</v>
      </c>
      <c r="C17" s="4">
        <v>0.6156716417910447</v>
      </c>
      <c r="D17" s="4">
        <v>0.4628975265017668</v>
      </c>
      <c r="E17" s="4">
        <v>0.4279835390946502</v>
      </c>
      <c r="F17" s="4">
        <v>0.46</v>
      </c>
      <c r="G17" s="4">
        <v>0.3843283582089552</v>
      </c>
      <c r="H17" s="4">
        <v>0.5371024734982333</v>
      </c>
      <c r="I17" s="8">
        <v>0.5720164609053497</v>
      </c>
      <c r="J17" s="8">
        <v>0.54</v>
      </c>
      <c r="K17" s="6"/>
    </row>
    <row r="18" spans="1:11" ht="15">
      <c r="A18" s="37"/>
      <c r="B18" s="3" t="s">
        <v>7</v>
      </c>
      <c r="C18" s="4">
        <v>0.5044642857142857</v>
      </c>
      <c r="D18" s="4">
        <v>0.5976470588235294</v>
      </c>
      <c r="E18" s="4">
        <v>0.41761363636363635</v>
      </c>
      <c r="F18" s="4">
        <v>0.55</v>
      </c>
      <c r="G18" s="4">
        <v>0.4955357142857143</v>
      </c>
      <c r="H18" s="4">
        <v>0.4023529411764706</v>
      </c>
      <c r="I18" s="8">
        <v>0.5823863636363636</v>
      </c>
      <c r="J18" s="8">
        <v>0.45</v>
      </c>
      <c r="K18" s="6"/>
    </row>
    <row r="19" spans="1:11" ht="15">
      <c r="A19" s="37"/>
      <c r="B19" s="3" t="s">
        <v>6</v>
      </c>
      <c r="C19" s="4">
        <v>0.65</v>
      </c>
      <c r="D19" s="4">
        <v>0.5315533980582524</v>
      </c>
      <c r="E19" s="4">
        <v>0.5084269662921348</v>
      </c>
      <c r="F19" s="4">
        <v>0.47</v>
      </c>
      <c r="G19" s="4">
        <v>0.35</v>
      </c>
      <c r="H19" s="4">
        <v>0.4684466019417476</v>
      </c>
      <c r="I19" s="8">
        <v>0.49157303370786515</v>
      </c>
      <c r="J19" s="8">
        <v>0.53</v>
      </c>
      <c r="K19" s="6"/>
    </row>
    <row r="20" spans="1:11" ht="15">
      <c r="A20" s="37"/>
      <c r="B20" s="3" t="s">
        <v>2</v>
      </c>
      <c r="C20" s="4">
        <v>0.8578352180936996</v>
      </c>
      <c r="D20" s="4">
        <v>0.8171536286522149</v>
      </c>
      <c r="E20" s="4">
        <v>0.8050847457627118</v>
      </c>
      <c r="F20" s="4">
        <v>0.62</v>
      </c>
      <c r="G20" s="4">
        <v>0.1421647819063005</v>
      </c>
      <c r="H20" s="4">
        <v>0.1828463713477851</v>
      </c>
      <c r="I20" s="8">
        <v>0.19491525423728814</v>
      </c>
      <c r="J20" s="8">
        <v>0.38</v>
      </c>
      <c r="K20" s="6"/>
    </row>
    <row r="21" spans="1:11" ht="15">
      <c r="A21" s="37"/>
      <c r="B21" s="3" t="s">
        <v>5</v>
      </c>
      <c r="C21" s="4">
        <v>0.6253968253968254</v>
      </c>
      <c r="D21" s="4">
        <v>0.5144508670520231</v>
      </c>
      <c r="E21" s="4">
        <v>0.5525291828793775</v>
      </c>
      <c r="F21" s="4">
        <v>0.48</v>
      </c>
      <c r="G21" s="4">
        <v>0.3746031746031746</v>
      </c>
      <c r="H21" s="4">
        <v>0.48554913294797686</v>
      </c>
      <c r="I21" s="8">
        <v>0.4474708171206226</v>
      </c>
      <c r="J21" s="8">
        <v>0.52</v>
      </c>
      <c r="K21" s="6"/>
    </row>
    <row r="22" spans="1:11" ht="15">
      <c r="A22" s="37"/>
      <c r="B22" s="3" t="s">
        <v>11</v>
      </c>
      <c r="C22" s="4">
        <v>0.7662517289073306</v>
      </c>
      <c r="D22" s="4">
        <v>0.7438136826783115</v>
      </c>
      <c r="E22" s="4">
        <v>0.7956989247311828</v>
      </c>
      <c r="F22" s="4">
        <v>0.88</v>
      </c>
      <c r="G22" s="4">
        <v>0.23374827109266944</v>
      </c>
      <c r="H22" s="4">
        <v>0.2561863173216885</v>
      </c>
      <c r="I22" s="8">
        <v>0.20430107526881722</v>
      </c>
      <c r="J22" s="8">
        <v>0.12</v>
      </c>
      <c r="K22" s="6"/>
    </row>
    <row r="23" spans="1:11" ht="15">
      <c r="A23" s="37"/>
      <c r="B23" s="3" t="s">
        <v>4</v>
      </c>
      <c r="C23" s="4">
        <v>0.6863157894736842</v>
      </c>
      <c r="D23" s="4">
        <v>0.589242053789731</v>
      </c>
      <c r="E23" s="4">
        <v>0.5357917570498916</v>
      </c>
      <c r="F23" s="4">
        <v>0.57</v>
      </c>
      <c r="G23" s="4">
        <v>0.3136842105263158</v>
      </c>
      <c r="H23" s="4">
        <v>0.41075794621026895</v>
      </c>
      <c r="I23" s="8">
        <v>0.4642082429501085</v>
      </c>
      <c r="J23" s="8">
        <v>0.43</v>
      </c>
      <c r="K23" s="6"/>
    </row>
    <row r="24" spans="1:11" ht="15">
      <c r="A24" s="37"/>
      <c r="B24" s="3" t="s">
        <v>1</v>
      </c>
      <c r="C24" s="4">
        <v>0.6062992125984252</v>
      </c>
      <c r="D24" s="4">
        <v>0.6005586592178771</v>
      </c>
      <c r="E24" s="4">
        <v>0.6292134831460674</v>
      </c>
      <c r="F24" s="4">
        <v>0.58</v>
      </c>
      <c r="G24" s="4">
        <v>0.3937007874015748</v>
      </c>
      <c r="H24" s="4">
        <v>0.3994413407821229</v>
      </c>
      <c r="I24" s="8">
        <v>0.3707865168539326</v>
      </c>
      <c r="J24" s="8">
        <v>0.42</v>
      </c>
      <c r="K24" s="6"/>
    </row>
    <row r="25" spans="1:11" ht="15">
      <c r="A25" s="37"/>
      <c r="B25" s="3" t="s">
        <v>0</v>
      </c>
      <c r="C25" s="4">
        <v>0.4403225806451613</v>
      </c>
      <c r="D25" s="4">
        <v>0.4401154401154401</v>
      </c>
      <c r="E25" s="4">
        <v>0.42512908777969016</v>
      </c>
      <c r="F25" s="4">
        <v>0.46</v>
      </c>
      <c r="G25" s="4">
        <v>0.5596774193548387</v>
      </c>
      <c r="H25" s="4">
        <v>0.5598845598845599</v>
      </c>
      <c r="I25" s="8">
        <v>0.5748709122203098</v>
      </c>
      <c r="J25" s="8">
        <v>0.54</v>
      </c>
      <c r="K25" s="6"/>
    </row>
    <row r="26" spans="1:11" ht="15">
      <c r="A26" s="37"/>
      <c r="B26" s="2" t="s">
        <v>34</v>
      </c>
      <c r="C26" s="5">
        <v>0.6280645161290322</v>
      </c>
      <c r="D26" s="5">
        <v>0.5835423983943804</v>
      </c>
      <c r="E26" s="5">
        <v>0.57</v>
      </c>
      <c r="F26" s="5">
        <v>0.56</v>
      </c>
      <c r="G26" s="5">
        <v>0.37193548387096775</v>
      </c>
      <c r="H26" s="5">
        <v>0.4164576016056197</v>
      </c>
      <c r="I26" s="9">
        <v>0.43</v>
      </c>
      <c r="J26" s="9">
        <v>0.44</v>
      </c>
      <c r="K26" s="6"/>
    </row>
    <row r="27" spans="1:11" ht="15">
      <c r="A27" s="2" t="s">
        <v>19</v>
      </c>
      <c r="B27" s="2"/>
      <c r="C27" s="5">
        <v>0.4747973370771251</v>
      </c>
      <c r="D27" s="5">
        <v>0.43</v>
      </c>
      <c r="E27" s="5">
        <v>0.41</v>
      </c>
      <c r="F27" s="5">
        <v>0.41</v>
      </c>
      <c r="G27" s="5">
        <v>0.5252026629228749</v>
      </c>
      <c r="H27" s="5">
        <v>0.5720821745761191</v>
      </c>
      <c r="I27" s="9">
        <v>0.59</v>
      </c>
      <c r="J27" s="9">
        <v>0.59</v>
      </c>
      <c r="K27" s="6"/>
    </row>
    <row r="28" spans="4:10" ht="15">
      <c r="D28" s="1"/>
      <c r="E28" s="1"/>
      <c r="F28" s="1"/>
      <c r="G28" s="1"/>
      <c r="H28" s="1"/>
      <c r="I28" s="1"/>
      <c r="J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W33" sqref="W33"/>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G24"/>
  <sheetViews>
    <sheetView zoomScalePageLayoutView="0" workbookViewId="0" topLeftCell="A1">
      <selection activeCell="A4" sqref="A4:IV4"/>
    </sheetView>
  </sheetViews>
  <sheetFormatPr defaultColWidth="9.140625" defaultRowHeight="15"/>
  <cols>
    <col min="3" max="5" width="12.8515625" style="0" customWidth="1"/>
    <col min="6" max="6" width="13.140625" style="0" customWidth="1"/>
    <col min="7" max="8" width="11.7109375" style="0" customWidth="1"/>
  </cols>
  <sheetData>
    <row r="2" spans="1:7" ht="51">
      <c r="A2" s="36" t="s">
        <v>50</v>
      </c>
      <c r="B2" s="36" t="s">
        <v>49</v>
      </c>
      <c r="C2" s="16" t="s">
        <v>42</v>
      </c>
      <c r="D2" s="16" t="s">
        <v>43</v>
      </c>
      <c r="E2" s="16" t="s">
        <v>44</v>
      </c>
      <c r="F2" s="16" t="s">
        <v>45</v>
      </c>
      <c r="G2" s="17" t="s">
        <v>46</v>
      </c>
    </row>
    <row r="3" spans="1:7" ht="15">
      <c r="A3" s="36" t="s">
        <v>22</v>
      </c>
      <c r="B3" s="36" t="s">
        <v>18</v>
      </c>
      <c r="C3" s="21">
        <f>E3/$G3</f>
        <v>0.32326698695950584</v>
      </c>
      <c r="D3" s="21">
        <f>F3/$G3</f>
        <v>0.6767330130404942</v>
      </c>
      <c r="E3" s="30">
        <v>471</v>
      </c>
      <c r="F3" s="24">
        <v>986</v>
      </c>
      <c r="G3" s="29">
        <v>1457</v>
      </c>
    </row>
    <row r="4" spans="1:7" ht="15">
      <c r="A4" s="34"/>
      <c r="B4" s="33" t="s">
        <v>16</v>
      </c>
      <c r="C4" s="20">
        <f aca="true" t="shared" si="0" ref="C4:C24">E4/$G4</f>
        <v>0.5792349726775956</v>
      </c>
      <c r="D4" s="20">
        <f aca="true" t="shared" si="1" ref="D4:D24">F4/$G4</f>
        <v>0.4207650273224044</v>
      </c>
      <c r="E4" s="28">
        <v>1590</v>
      </c>
      <c r="F4" s="23">
        <v>1155</v>
      </c>
      <c r="G4" s="27">
        <v>2745</v>
      </c>
    </row>
    <row r="5" spans="1:7" ht="15">
      <c r="A5" s="36" t="s">
        <v>23</v>
      </c>
      <c r="B5" s="35"/>
      <c r="C5" s="19">
        <f t="shared" si="0"/>
        <v>0.49048072346501664</v>
      </c>
      <c r="D5" s="19">
        <f t="shared" si="1"/>
        <v>0.5095192765349833</v>
      </c>
      <c r="E5" s="30">
        <v>2061</v>
      </c>
      <c r="F5" s="24">
        <v>2141</v>
      </c>
      <c r="G5" s="29">
        <v>4202</v>
      </c>
    </row>
    <row r="6" spans="1:7" ht="15">
      <c r="A6" s="36" t="s">
        <v>24</v>
      </c>
      <c r="B6" s="36" t="s">
        <v>15</v>
      </c>
      <c r="C6" s="21">
        <f t="shared" si="0"/>
        <v>0.41139365267100336</v>
      </c>
      <c r="D6" s="21">
        <f t="shared" si="1"/>
        <v>0.5886063473289966</v>
      </c>
      <c r="E6" s="30">
        <v>2087</v>
      </c>
      <c r="F6" s="24">
        <v>2986</v>
      </c>
      <c r="G6" s="29">
        <v>5073</v>
      </c>
    </row>
    <row r="7" spans="1:7" ht="15">
      <c r="A7" s="34"/>
      <c r="B7" s="33" t="s">
        <v>12</v>
      </c>
      <c r="C7" s="20">
        <f t="shared" si="0"/>
        <v>0.2976461655277145</v>
      </c>
      <c r="D7" s="20">
        <f t="shared" si="1"/>
        <v>0.7023538344722855</v>
      </c>
      <c r="E7" s="28">
        <v>392</v>
      </c>
      <c r="F7" s="23">
        <v>925</v>
      </c>
      <c r="G7" s="27">
        <v>1317</v>
      </c>
    </row>
    <row r="8" spans="1:7" ht="15">
      <c r="A8" s="34"/>
      <c r="B8" s="33" t="s">
        <v>14</v>
      </c>
      <c r="C8" s="20">
        <f t="shared" si="0"/>
        <v>0.28400888395335927</v>
      </c>
      <c r="D8" s="20">
        <f t="shared" si="1"/>
        <v>0.7159911160466408</v>
      </c>
      <c r="E8" s="28">
        <v>1023</v>
      </c>
      <c r="F8" s="23">
        <v>2579</v>
      </c>
      <c r="G8" s="27">
        <v>3602</v>
      </c>
    </row>
    <row r="9" spans="1:7" ht="15">
      <c r="A9" s="34"/>
      <c r="B9" s="33" t="s">
        <v>13</v>
      </c>
      <c r="C9" s="20">
        <f t="shared" si="0"/>
        <v>0.6087729697688203</v>
      </c>
      <c r="D9" s="20">
        <f t="shared" si="1"/>
        <v>0.3912270302311796</v>
      </c>
      <c r="E9" s="28">
        <v>1027</v>
      </c>
      <c r="F9" s="23">
        <v>660</v>
      </c>
      <c r="G9" s="27">
        <v>1687</v>
      </c>
    </row>
    <row r="10" spans="1:7" ht="15">
      <c r="A10" s="36" t="s">
        <v>25</v>
      </c>
      <c r="B10" s="35"/>
      <c r="C10" s="19">
        <f t="shared" si="0"/>
        <v>0.3877900505180238</v>
      </c>
      <c r="D10" s="19">
        <f t="shared" si="1"/>
        <v>0.6122099494819762</v>
      </c>
      <c r="E10" s="30">
        <v>4529</v>
      </c>
      <c r="F10" s="24">
        <v>7150</v>
      </c>
      <c r="G10" s="29">
        <v>11679</v>
      </c>
    </row>
    <row r="11" spans="1:7" ht="15">
      <c r="A11" s="36" t="s">
        <v>20</v>
      </c>
      <c r="B11" s="36" t="s">
        <v>3</v>
      </c>
      <c r="C11" s="21">
        <f t="shared" si="0"/>
        <v>0.7278481012658228</v>
      </c>
      <c r="D11" s="21">
        <f t="shared" si="1"/>
        <v>0.2721518987341772</v>
      </c>
      <c r="E11" s="30">
        <v>115</v>
      </c>
      <c r="F11" s="24">
        <v>43</v>
      </c>
      <c r="G11" s="29">
        <v>158</v>
      </c>
    </row>
    <row r="12" spans="1:7" ht="15">
      <c r="A12" s="34"/>
      <c r="B12" s="33" t="s">
        <v>10</v>
      </c>
      <c r="C12" s="20">
        <f t="shared" si="0"/>
        <v>0.4835164835164835</v>
      </c>
      <c r="D12" s="20">
        <f t="shared" si="1"/>
        <v>0.5164835164835165</v>
      </c>
      <c r="E12" s="28">
        <v>132</v>
      </c>
      <c r="F12" s="23">
        <v>141</v>
      </c>
      <c r="G12" s="27">
        <v>273</v>
      </c>
    </row>
    <row r="13" spans="1:7" ht="15">
      <c r="A13" s="34"/>
      <c r="B13" s="33" t="s">
        <v>9</v>
      </c>
      <c r="C13" s="20">
        <f t="shared" si="0"/>
        <v>0.27318718381112983</v>
      </c>
      <c r="D13" s="20">
        <f t="shared" si="1"/>
        <v>0.7268128161888702</v>
      </c>
      <c r="E13" s="28">
        <v>162</v>
      </c>
      <c r="F13" s="23">
        <v>431</v>
      </c>
      <c r="G13" s="27">
        <v>593</v>
      </c>
    </row>
    <row r="14" spans="1:7" ht="15">
      <c r="A14" s="34"/>
      <c r="B14" s="33" t="s">
        <v>8</v>
      </c>
      <c r="C14" s="20">
        <f t="shared" si="0"/>
        <v>0.6156716417910447</v>
      </c>
      <c r="D14" s="20">
        <f t="shared" si="1"/>
        <v>0.3843283582089552</v>
      </c>
      <c r="E14" s="28">
        <v>330</v>
      </c>
      <c r="F14" s="23">
        <v>206</v>
      </c>
      <c r="G14" s="27">
        <v>536</v>
      </c>
    </row>
    <row r="15" spans="1:7" ht="15">
      <c r="A15" s="34"/>
      <c r="B15" s="33" t="s">
        <v>7</v>
      </c>
      <c r="C15" s="20">
        <f t="shared" si="0"/>
        <v>0.5044642857142857</v>
      </c>
      <c r="D15" s="20">
        <f t="shared" si="1"/>
        <v>0.4955357142857143</v>
      </c>
      <c r="E15" s="28">
        <v>226</v>
      </c>
      <c r="F15" s="23">
        <v>222</v>
      </c>
      <c r="G15" s="27">
        <v>448</v>
      </c>
    </row>
    <row r="16" spans="1:7" ht="15">
      <c r="A16" s="34"/>
      <c r="B16" s="33" t="s">
        <v>6</v>
      </c>
      <c r="C16" s="20">
        <f t="shared" si="0"/>
        <v>0.65</v>
      </c>
      <c r="D16" s="20">
        <f t="shared" si="1"/>
        <v>0.35</v>
      </c>
      <c r="E16" s="28">
        <v>286</v>
      </c>
      <c r="F16" s="23">
        <v>154</v>
      </c>
      <c r="G16" s="27">
        <v>440</v>
      </c>
    </row>
    <row r="17" spans="1:7" ht="15">
      <c r="A17" s="34"/>
      <c r="B17" s="33" t="s">
        <v>2</v>
      </c>
      <c r="C17" s="20">
        <f t="shared" si="0"/>
        <v>0.8578352180936996</v>
      </c>
      <c r="D17" s="20">
        <f t="shared" si="1"/>
        <v>0.1421647819063005</v>
      </c>
      <c r="E17" s="28">
        <v>1062</v>
      </c>
      <c r="F17" s="23">
        <v>176</v>
      </c>
      <c r="G17" s="27">
        <v>1238</v>
      </c>
    </row>
    <row r="18" spans="1:7" ht="15">
      <c r="A18" s="34"/>
      <c r="B18" s="33" t="s">
        <v>5</v>
      </c>
      <c r="C18" s="20">
        <f t="shared" si="0"/>
        <v>0.6253968253968254</v>
      </c>
      <c r="D18" s="20">
        <f t="shared" si="1"/>
        <v>0.3746031746031746</v>
      </c>
      <c r="E18" s="28">
        <v>197</v>
      </c>
      <c r="F18" s="23">
        <v>118</v>
      </c>
      <c r="G18" s="27">
        <v>315</v>
      </c>
    </row>
    <row r="19" spans="1:7" ht="15">
      <c r="A19" s="34"/>
      <c r="B19" s="33" t="s">
        <v>11</v>
      </c>
      <c r="C19" s="20">
        <f t="shared" si="0"/>
        <v>0.7662517289073306</v>
      </c>
      <c r="D19" s="20">
        <f t="shared" si="1"/>
        <v>0.23374827109266944</v>
      </c>
      <c r="E19" s="28">
        <v>554</v>
      </c>
      <c r="F19" s="23">
        <v>169</v>
      </c>
      <c r="G19" s="27">
        <v>723</v>
      </c>
    </row>
    <row r="20" spans="1:7" ht="15">
      <c r="A20" s="34"/>
      <c r="B20" s="33" t="s">
        <v>4</v>
      </c>
      <c r="C20" s="20">
        <f t="shared" si="0"/>
        <v>0.6863157894736842</v>
      </c>
      <c r="D20" s="20">
        <f t="shared" si="1"/>
        <v>0.3136842105263158</v>
      </c>
      <c r="E20" s="28">
        <v>326</v>
      </c>
      <c r="F20" s="23">
        <v>149</v>
      </c>
      <c r="G20" s="27">
        <v>475</v>
      </c>
    </row>
    <row r="21" spans="1:7" ht="15">
      <c r="A21" s="34"/>
      <c r="B21" s="33" t="s">
        <v>1</v>
      </c>
      <c r="C21" s="20">
        <f t="shared" si="0"/>
        <v>0.6062992125984252</v>
      </c>
      <c r="D21" s="20">
        <f t="shared" si="1"/>
        <v>0.3937007874015748</v>
      </c>
      <c r="E21" s="28">
        <v>231</v>
      </c>
      <c r="F21" s="23">
        <v>150</v>
      </c>
      <c r="G21" s="27">
        <v>381</v>
      </c>
    </row>
    <row r="22" spans="1:7" ht="15">
      <c r="A22" s="34"/>
      <c r="B22" s="33" t="s">
        <v>0</v>
      </c>
      <c r="C22" s="20">
        <f t="shared" si="0"/>
        <v>0.4403225806451613</v>
      </c>
      <c r="D22" s="20">
        <f t="shared" si="1"/>
        <v>0.5596774193548387</v>
      </c>
      <c r="E22" s="28">
        <v>273</v>
      </c>
      <c r="F22" s="23">
        <v>347</v>
      </c>
      <c r="G22" s="27">
        <v>620</v>
      </c>
    </row>
    <row r="23" spans="1:7" ht="15">
      <c r="A23" s="36" t="s">
        <v>26</v>
      </c>
      <c r="B23" s="35"/>
      <c r="C23" s="19">
        <f t="shared" si="0"/>
        <v>0.6280645161290322</v>
      </c>
      <c r="D23" s="19">
        <f t="shared" si="1"/>
        <v>0.37193548387096775</v>
      </c>
      <c r="E23" s="30">
        <v>3894</v>
      </c>
      <c r="F23" s="24">
        <v>2306</v>
      </c>
      <c r="G23" s="29">
        <v>6200</v>
      </c>
    </row>
    <row r="24" spans="1:7" ht="15">
      <c r="A24" s="32" t="s">
        <v>21</v>
      </c>
      <c r="B24" s="31"/>
      <c r="C24" s="18">
        <f t="shared" si="0"/>
        <v>0.4747973370771251</v>
      </c>
      <c r="D24" s="18">
        <f t="shared" si="1"/>
        <v>0.5252026629228749</v>
      </c>
      <c r="E24" s="26">
        <v>10484</v>
      </c>
      <c r="F24" s="22">
        <v>11597</v>
      </c>
      <c r="G24" s="25">
        <v>22081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Maris Schryer</cp:lastModifiedBy>
  <dcterms:created xsi:type="dcterms:W3CDTF">2013-04-04T07:41:38Z</dcterms:created>
  <dcterms:modified xsi:type="dcterms:W3CDTF">2015-05-18T07:16:25Z</dcterms:modified>
  <cp:category/>
  <cp:version/>
  <cp:contentType/>
  <cp:contentStatus/>
</cp:coreProperties>
</file>