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k_maiken.magi\Desktop\aaa\"/>
    </mc:Choice>
  </mc:AlternateContent>
  <bookViews>
    <workbookView xWindow="0" yWindow="0" windowWidth="28800" windowHeight="12435"/>
  </bookViews>
  <sheets>
    <sheet name="Stoomirõngad" sheetId="6" r:id="rId1"/>
    <sheet name="Stoomi alusplaadid, lisakinnit" sheetId="3" r:id="rId2"/>
    <sheet name="Stoomikotid ja -vööd" sheetId="4" r:id="rId3"/>
    <sheet name="Stoomihooldusvahendid" sheetId="5" r:id="rId4"/>
  </sheets>
  <definedNames>
    <definedName name="_xlnm._FilterDatabase" localSheetId="1" hidden="1">'Stoomi alusplaadid, lisakinnit'!$A$2:$L$54</definedName>
    <definedName name="_xlnm._FilterDatabase" localSheetId="3" hidden="1">Stoomihooldusvahendid!$A$2:$L$25</definedName>
    <definedName name="_xlnm._FilterDatabase" localSheetId="2" hidden="1">'Stoomikotid ja -vööd'!$A$2:$L$162</definedName>
    <definedName name="_xlnm._FilterDatabase" localSheetId="0" hidden="1">Stoomirõngad!$A$2:$L$2</definedName>
  </definedName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3" i="4"/>
</calcChain>
</file>

<file path=xl/sharedStrings.xml><?xml version="1.0" encoding="utf-8"?>
<sst xmlns="http://schemas.openxmlformats.org/spreadsheetml/2006/main" count="1032" uniqueCount="307">
  <si>
    <t>Stoomirõngad</t>
  </si>
  <si>
    <t>Meditsiiniseadme kood</t>
  </si>
  <si>
    <t>Meditsiiniseadme pakendi nimetus</t>
  </si>
  <si>
    <t>Meditsiiniseadme rühma nimi</t>
  </si>
  <si>
    <t>Piirhinnarühma nimi</t>
  </si>
  <si>
    <t>Soodusmäär (soodustuse%)</t>
  </si>
  <si>
    <t>Kogus pakendis (tk)</t>
  </si>
  <si>
    <t>Pakendi müügihind (€)</t>
  </si>
  <si>
    <t>Piirhind (€)</t>
  </si>
  <si>
    <t>Maksab EHK (€)</t>
  </si>
  <si>
    <t>Maksab patsient (€)</t>
  </si>
  <si>
    <t>Müüja</t>
  </si>
  <si>
    <t>SensiCare Ostomy Seal õhukesed stoomirõngad 48 mm N10</t>
  </si>
  <si>
    <t> 48 mm õhukesed stoomirõngad</t>
  </si>
  <si>
    <t>Linus Medical OÜ</t>
  </si>
  <si>
    <t>Eakin Cohesive SLIMS 48 mm 30 tk</t>
  </si>
  <si>
    <t>B.Braun Medical OÜ</t>
  </si>
  <si>
    <t>Hyperseal stoomirõngad väikesed, õhukesed N20</t>
  </si>
  <si>
    <t>OÜ Sanpromed</t>
  </si>
  <si>
    <t>SensiCare Ostomy Seal stoomirõngad 48 mm N10</t>
  </si>
  <si>
    <t>48 mm stoomirõngad</t>
  </si>
  <si>
    <t>Eakin Cohesive Seals Small 48 mm 20 tk</t>
  </si>
  <si>
    <t>Hyperseal stoomirõngad väikesed N20</t>
  </si>
  <si>
    <t>Eakin Cohesive StomaWrapTM N10</t>
  </si>
  <si>
    <t>Suured stoomirõngad</t>
  </si>
  <si>
    <t>SensiCare Ostomy Seal stoomirõngad 98 mm N10</t>
  </si>
  <si>
    <t>Eakin Cohesive Seals Large 98mm 10 tk</t>
  </si>
  <si>
    <t>Hyperseal stoomirõngad suured N5</t>
  </si>
  <si>
    <t>Kolo-, ileo- ja urostoomi vormitavad või vormitavad kumerad alusplaadid (ühendusrõngaga või liimuva kinnitusega)</t>
  </si>
  <si>
    <t>Kolo-, ileo- ja urostoomi alusplaadid</t>
  </si>
  <si>
    <t>Natura Stomahesive vormitavad alusplaadid 57/70 mm N5</t>
  </si>
  <si>
    <t>Natura Stomahesive vormitavad alusplaadid 45/57 mm N5</t>
  </si>
  <si>
    <t>Natura Stomahesive vormitavad alusplaadid 33/45 mm N5</t>
  </si>
  <si>
    <t>Natura Stomahesive vormitavad alusplaadid 22/45 mm N5</t>
  </si>
  <si>
    <t>Esteem Synergy vormitavad alusplaadid 33/45 mm N5</t>
  </si>
  <si>
    <t>Esteem Synergy vormitavad alusplaadid 22/35 mm N5</t>
  </si>
  <si>
    <t>Esteem Synergy vormitavad alusplaadid 13/22 mm N5</t>
  </si>
  <si>
    <t>Natura alusplaadid, vormitavad, kumerad 33/57 N5</t>
  </si>
  <si>
    <t>Natura alusplaadid, vormitavad, kumerad 22/45 N5</t>
  </si>
  <si>
    <t>Natura alusplaadid, vormitavad, kumerad 13/45 N5</t>
  </si>
  <si>
    <t>Kolo-, ileo- ja urostoomi lõõtsaga alusplaadid (ühendusrõngaga)</t>
  </si>
  <si>
    <t>Natura vormitav lõõtsaga aluplaat 57MM 13-22MM N5</t>
  </si>
  <si>
    <t>Natura vormitav lõõtsaga aluplaat 57MM 22-33MM N5</t>
  </si>
  <si>
    <t>Natura lõõtsaga alusplaat lõigatav 70MM N5</t>
  </si>
  <si>
    <t>Natura vormitav lõõtsaga aluplaat 70MM 33-45MM N5</t>
  </si>
  <si>
    <t>Natura lõõtsaga alusplaat lõigatav 45MM N5</t>
  </si>
  <si>
    <t>Natura lõõtsaga alusplaat lõigatav 57MM N5</t>
  </si>
  <si>
    <t>Kolo-, ileo- ja urostoomi lastele mõeldud alusplaadid (ühendusrõngaga)</t>
  </si>
  <si>
    <t>Esteem Synergy pediaatrilised alusplaadid 5 tk</t>
  </si>
  <si>
    <t>ConvaTec alusplaadid Little Ones, laste 32 mm N5</t>
  </si>
  <si>
    <t>Kolo-, ileo- ja urostoomi lamedad alusplaadid (ühendusrõngaga või liimuva kinnitusega)</t>
  </si>
  <si>
    <t>Valore alusplaat lame 60/13-60 N5</t>
  </si>
  <si>
    <t>Valore alusplaat lame 70/13-70 N5</t>
  </si>
  <si>
    <t>Valore alusplaat lame 45/13-45 N5</t>
  </si>
  <si>
    <t>Flair 2 alusplaat lame 45/13-40 N5</t>
  </si>
  <si>
    <t>Flair 2 alusplaat lame 55/13-50 N5</t>
  </si>
  <si>
    <t>Flair 2 alusplaat lame 70/13-65 N5</t>
  </si>
  <si>
    <t>Esteem Synergy pehmed alusplaadid 61 mm N5</t>
  </si>
  <si>
    <t>Esteem Synergy pehmed alusplaadid 48 mm N5</t>
  </si>
  <si>
    <t>ConvaTec alusplaadid 70 mm N5</t>
  </si>
  <si>
    <t>ConvaTec alusplaadid 57 mm N5</t>
  </si>
  <si>
    <t>ConvaTec alusplaadid 45 mm N5</t>
  </si>
  <si>
    <t>ConvaTec alusplaadid 38 mm N5</t>
  </si>
  <si>
    <t>Alterna stoomi alusplaat, ekstra kleepuv, 60 mm N5</t>
  </si>
  <si>
    <t>Alterna stoomi alusplaat, ekstra kleepuv, 50 mm N5</t>
  </si>
  <si>
    <t>Alterna stoomi alusplaat, ekstra kleepuv, 40 mm N5</t>
  </si>
  <si>
    <t>Alterna stoomi alusplaat, 60 mm N5</t>
  </si>
  <si>
    <t>Alterna stoomi alusplaat, 50 mm N5</t>
  </si>
  <si>
    <t>Flexima Key alusplaat (lame) 80/12-75 N5</t>
  </si>
  <si>
    <t>Flexima Key alusplaat (lame) 60/12-55 N5</t>
  </si>
  <si>
    <t>AB Medical Group Eesti OÜ</t>
  </si>
  <si>
    <t>Flexima Key alusplaat (lame) 50/12-45 N5</t>
  </si>
  <si>
    <t>Flexima Key alusplaat (lame) 40/12-35 N5</t>
  </si>
  <si>
    <t>ConvaTec alusplaadid 100 mm 5 tk</t>
  </si>
  <si>
    <t>Kolo-, ileo- ja urostoomi kumerad alusplaadid (ühendusrõngaga)</t>
  </si>
  <si>
    <t>Flair 2 alusplaat kumer 55/13-35 N5</t>
  </si>
  <si>
    <t>Flair 2 alusplaat kumer 70/13-48 N5</t>
  </si>
  <si>
    <t>Flair 2 alusplaat kumer 45/13-25 N5</t>
  </si>
  <si>
    <t>ConvaTec alusplaadid, kumerad 35/45 mm N5</t>
  </si>
  <si>
    <t>ConvaTec alusplaadid, kumerad 32/45 mm N5</t>
  </si>
  <si>
    <t>ConvaTec alusplaadid, kumerad 28/45 mm N5</t>
  </si>
  <si>
    <t>ConvaTec alusplaadid, kumerad 25/45 mm N5</t>
  </si>
  <si>
    <t>ConvaTec alusplaadid, kumerad 22/45 mm N5</t>
  </si>
  <si>
    <t>Alterna stoomi alusplaat, kumer, 60 mm N5</t>
  </si>
  <si>
    <t>Alterna stoomi alusplaat, kumer, 50 mm N5</t>
  </si>
  <si>
    <t>Alterna stoomi alusplaat, kumer, 40 mm N5</t>
  </si>
  <si>
    <t>Kolo-, ileo- ja urostoomi alusplaadi lisakinnitused</t>
  </si>
  <si>
    <t>Hydroframe alusplaadi lisakinnitused N20</t>
  </si>
  <si>
    <t>Maksab patsient</t>
  </si>
  <si>
    <t>Maksab EHK</t>
  </si>
  <si>
    <t>Piirhind</t>
  </si>
  <si>
    <t>Pakendi müügihind</t>
  </si>
  <si>
    <t>Kolo-, ileo- ja urostoomi alusplaadid ja nende lisakinnitused</t>
  </si>
  <si>
    <t>Üheosalise stoomisüsteemi urostoomikotid</t>
  </si>
  <si>
    <t>Urostoomi stoomikotid</t>
  </si>
  <si>
    <t>Valore urostoomikott üheosaline Ø 13–70 mm N10</t>
  </si>
  <si>
    <t>ConvaTec üheosalised urostoomikotid 38 mm N10</t>
  </si>
  <si>
    <t>ConvaTec üheosalised urostoomikotid 32 mm N10</t>
  </si>
  <si>
    <t>ConvaTec üheosalised urostoomikotid 25 mm N10</t>
  </si>
  <si>
    <t>ConvaTec üheosalised urostoomikotid 19 mm N10</t>
  </si>
  <si>
    <t>Coloplast urostoomikott, maxi, N20</t>
  </si>
  <si>
    <t>Coloplast urostoomikott, midi, N20</t>
  </si>
  <si>
    <t>Flexima Uro Silk urostoomikott, lõigatav (Ø 12-55 mm) läbipaistev 30 tk + 30 konnektorit</t>
  </si>
  <si>
    <t>Flexima Uro Silk urostoomikott, lõigatav (Ø 12-55 mm) beež 30 tk + 30 konnektorit</t>
  </si>
  <si>
    <t>Üheosalise stoomisüsteemi modifitseeritud urostoomikotid</t>
  </si>
  <si>
    <t>Flair Active urostoomikott üheosaline, peidetava sulguriga Ø 13–55 mm N10</t>
  </si>
  <si>
    <t>Esteem urostoomikotid (standardne) 30 mm N10</t>
  </si>
  <si>
    <t>Esteem urostoomikotid (standardne) 25 mm N10</t>
  </si>
  <si>
    <t>Esteem urostoomikotid (standardne) 13 mm N10</t>
  </si>
  <si>
    <t>Flair Active urostoomikott üheosaline, kumera plaadiga, peidetava sulguriga Ø 13–35 mm N10</t>
  </si>
  <si>
    <t>Flair Active urostoomikott üheosaline, modelleeritava plaadiga, peidetava sulguriga Ø 13–32 mm N10</t>
  </si>
  <si>
    <t>Flair Active urostoomikott üheosaline, kumera plaadiga, peidetava sulguriga Ø 13–48 mm N10</t>
  </si>
  <si>
    <t>Esteem+ Flex Convex urostoomikott 10MM N10</t>
  </si>
  <si>
    <t>Flair Active urostoomikott üheosaline, kumera plaadiga, peidetava sulguriga Ø 13–25 mm N10</t>
  </si>
  <si>
    <t>Esteem+ Flex Convex urostoomikott 20MM N10</t>
  </si>
  <si>
    <t>Flair Active urostoomikott üheosaline, modelleeritava plaadiga, peidetava sulguriga Ø 13–25 mm N10</t>
  </si>
  <si>
    <t>Esteem+ Flex Convex urostoomikott 15MM N10</t>
  </si>
  <si>
    <t>Flair Active urostoomikott üheosaline, modelleeritava plaadiga, peidetava sulguriga Ø 13–43 mm N10</t>
  </si>
  <si>
    <t>Kaheosalise stoomisüsteemi urostoomikotid (ühendusrõngaga või liimuva kinnitusega)</t>
  </si>
  <si>
    <t>Valore urostoomi kott alusplaadile Ø 45 mm N10</t>
  </si>
  <si>
    <t>Flair 2 urostoomikott alusplaadile, topeltkinnitusega, peidetava sulguriga Ø 55 mm N10</t>
  </si>
  <si>
    <t>Flair 2 urostoomikott alusplaadile, topeltkinnitusega, peidetava sulguriga Ø 45 mm N10</t>
  </si>
  <si>
    <t>Valore urostoomi kott alusplaadile Ø 60 mm N10</t>
  </si>
  <si>
    <t>Natura+ urostoomikotid alusplaadile 70 mm N10</t>
  </si>
  <si>
    <t>Natura+ urostoomikotid alusplaadile 57 mm N10</t>
  </si>
  <si>
    <t>Natura+ urostoomikotid alusplaadile 45 mm N10</t>
  </si>
  <si>
    <t>Natura+ urostoomikotid alusplaadile 38 mm N10</t>
  </si>
  <si>
    <t>Coloplast urostoomikott, maxi, alusplaadile 60 mm, N20</t>
  </si>
  <si>
    <t>Coloplast urostoomikott, maxi, alusplaadile 50 mm, N20</t>
  </si>
  <si>
    <t>Flexima Key Uro urostoomikott Ø 60 mm läbipaistev 30 tk+2 võtit+ 30 konnektorit</t>
  </si>
  <si>
    <t>Flexima Key Uro urostoomikott Ø 50 mm läbipaistev 30 tk+2 võtit+ 30 konnektorit</t>
  </si>
  <si>
    <t>Flexima Key Uro urostoomikott Ø 40 mm läbipaistev 30 tk+2 võtit+ 30 konnektorit</t>
  </si>
  <si>
    <t>Flexima Key Uro urostoomikott Ø 60 mm beež 30 tk+2 võtit+30 konnektorit</t>
  </si>
  <si>
    <t>Flexima Key Uro urostoomikott Ø 50 mm beež 30 tk+2 võtit+30 konnektorit</t>
  </si>
  <si>
    <t>Flexima Key Uro urostoomikott Ø 40 mm beež 30 tk+2 võtit+30 konnektorit</t>
  </si>
  <si>
    <t>Kolo-, ileo- ja urostoomi stoomikotivööd</t>
  </si>
  <si>
    <t>Welland stoomikotivöö rõngaga</t>
  </si>
  <si>
    <t>Stoomivöö Carefix Stomaplus 1 tk</t>
  </si>
  <si>
    <t>Coloplast stoomikotivöö 1 tk</t>
  </si>
  <si>
    <t>ConvaTec stoomikotivöö 1tk</t>
  </si>
  <si>
    <t>Üheosalise stoomisüsteemi modifitseeritud kinnituse ja filtriga kolostoomikotid</t>
  </si>
  <si>
    <t>Kolo- ja ileostoomi stoomikotid</t>
  </si>
  <si>
    <t>Flair Active kolostoomikott üheosaline MIDI Ø 13–60 mm N30</t>
  </si>
  <si>
    <t>Flair Active kolostoomikott üheosaline MAXI Ø 13–60 mm N30</t>
  </si>
  <si>
    <t>Flair Active Xtra kolostoomikott üheosaline biolagunev Ø 19–50 mm Midi N30</t>
  </si>
  <si>
    <t>Flair Active Xtra kolostoomikott üheosaline biolagunev Ø 19–50 mm Maxi N30</t>
  </si>
  <si>
    <t>Esteem+ üheosalised kolostoomikotid, filtriga 50 mm N30</t>
  </si>
  <si>
    <t>Esteem+ üheosalised kolostoomikotid, filtriga 40 mm N30</t>
  </si>
  <si>
    <t>Esteem+ üheosalised kolostoomikotid, filtriga 30 mm N30</t>
  </si>
  <si>
    <t>Esteem+ üheosalised kolostoomikotid, filtriga 20 mm,  N30</t>
  </si>
  <si>
    <t>Alterna Free kolostoomikott, filtriga, kinnine, maxi, N30</t>
  </si>
  <si>
    <t>Alterna Free kolostoomikott, filtriga, kinnine, midi, N30</t>
  </si>
  <si>
    <t>Alterna Free kolostoomikott, filtriga, kinnine, mini, N30</t>
  </si>
  <si>
    <t>Flair Active Curvex kolostoomikott, üheosaline, modelleeritava plaadiga Ø 13–25 mm N10</t>
  </si>
  <si>
    <t>Flair Active Convex kolostoomikott üheosaline, kumera plaadiga Ø 13–35 mm N10</t>
  </si>
  <si>
    <t>Esteem+ Flex Convex kinnine stoomikott 20MM (lõigatav) N30</t>
  </si>
  <si>
    <t>Flair Active Curvex kolostoomikott, üheosaline, modelleeritava plaadiga Ø 13–32 mm N10</t>
  </si>
  <si>
    <t>Flair Active Convex kolostoomikott üheosaline, kumera plaadiga Ø 13–48 mm N10</t>
  </si>
  <si>
    <t>Flair Active Curvex kolostoomikott, üheosaline, modelleeritava plaadiga Ø 13–43 mm N10</t>
  </si>
  <si>
    <t>Esteem+ vormitav filtriga kinnine kolostoomikott 33/45 mm N30</t>
  </si>
  <si>
    <t>Esteem+ vormitav filtriga kinnine kolostoomikott 22/33 mm N30 </t>
  </si>
  <si>
    <t>Esteem+ vormitav filtriga kinnine kolostoomikott 13/22 mm N30</t>
  </si>
  <si>
    <t>Üheosalise stoomisüsteemi kumerad või modelleeritavad ileostoomikotid</t>
  </si>
  <si>
    <t>Flair Active ileostoomi kott üheosaline, sisseehitatud sulguriga, kumera plaadiga Ø 13–35 mm N10</t>
  </si>
  <si>
    <t>Esteem+ Flex Convex dreneeritav stoomikott 25MM N10</t>
  </si>
  <si>
    <t>Esteem+ Flex Convex dreneeritav stoomikott 35MM N10</t>
  </si>
  <si>
    <t>Esteem+ Flex Convex dreneeritav stoomikott 30MM N10</t>
  </si>
  <si>
    <t>Esteem+ Flex Convex dreneeritav stoomikott 20MM N10</t>
  </si>
  <si>
    <t>Flair Active ileostoomi kott üheosaline, sisseehitatud sulguriga, modelleeritava plaadiga Ø 13–43 mm N10</t>
  </si>
  <si>
    <t>Flair Active ileostoomi kott üheosaline, sisseehitatud sulguriga, kumera plaadiga Ø 13–48 mm N10</t>
  </si>
  <si>
    <t>Flair Active ileostoomi kott üheosaline, sisseehitatud sulguriga, modelleeritava plaadiga Ø 13–32 mm N10</t>
  </si>
  <si>
    <t>Flair Active ileostoomi kott üheosaline, sisseehitatud sulguriga, modelleeritava plaadiga Ø 13–25 mm N10</t>
  </si>
  <si>
    <t>Esteem+ vormitav filtriga ileostoomikott Invisiclose kinnitusega 33/45 mm N10</t>
  </si>
  <si>
    <t>Esteem+ vormitav filtriga ileostoomikott Invisiclose kinnitusega 22/33 mm N10</t>
  </si>
  <si>
    <t>Esteem+ vormitav filtriga ileostoomikott Invisiclose kinnitusega 13/22 mm N10</t>
  </si>
  <si>
    <t>Üheosalise stoomisüsteemi kolostoomikotid</t>
  </si>
  <si>
    <t>Valore kolostoomikott üheosaline Ø 13–70 mm N30</t>
  </si>
  <si>
    <t>Flexima Active 1-osaline kinnine lameda plaadiga kolostoomikott (maht u. 600 ml) lõigatav ø 15-65 mm beež maksi N30</t>
  </si>
  <si>
    <t>Flexima Active 1-osaline kinnine lameda plaadiga kolostoomikott (maht u. 460 ml) ø 45 mm beež N30</t>
  </si>
  <si>
    <t>Flexima Active 1-osaline kinnine lameda plaadiga kolostoomikott (maht u. 460 ml) ø 40 mm beež N30</t>
  </si>
  <si>
    <t>Flexima Active 1-osaline kinnine lameda plaadiga kolostoomikott (maht u. 460 ml) ø 35 mm beež N30</t>
  </si>
  <si>
    <t>Flexima Active 1-osaline kinnine lameda plaadiga kolostoomikott (maht u. 460 ml) ø 30 mm beež N30</t>
  </si>
  <si>
    <t>Flexima Active 1-osaline kinnine lameda plaadiga kolostoomikott (maht u. 220 ml) ø 25 mm beež mini N30</t>
  </si>
  <si>
    <t>Flexima Active 1-osaline kinnine lameda plaadiga kolostoomikott (maht u. 220 ml) lõigatav ø 15-50 mm beež mini N30</t>
  </si>
  <si>
    <t>Flexima Active 1-osaline kinnine lameda plaadiga kolostoomikott (maht u. 220 ml) lõigatav ø 15-45 mm beež mini N30</t>
  </si>
  <si>
    <t>ConvaTec üheosalised kolostoomikotid 45 mm N30</t>
  </si>
  <si>
    <t>ConvaTec üheosalised kolostoomikotid 50 mm N30</t>
  </si>
  <si>
    <t>ConvaTec üheosalised kolostoomikotid 38 mm N30</t>
  </si>
  <si>
    <t>ConvaTec üheosalised kolostoomikotid 32 mm N30</t>
  </si>
  <si>
    <t>ConvaTec üheosalised kolostoomikotid 25 mm N30</t>
  </si>
  <si>
    <t>ConvaTec üheosalised kolostoomikotid 19 mm N30</t>
  </si>
  <si>
    <t>Flexima Closed kolostoomikott, lõigatav (Ø 15-50 mm) läbipaistev N30</t>
  </si>
  <si>
    <t>Flexima Closed kolostoomikott, lõigatav (Ø 15-70 mm) beež maxi N30</t>
  </si>
  <si>
    <t>Flexima Closed kolostoomikott, lõigatav (Ø 15-50 mm) beež midi N30</t>
  </si>
  <si>
    <t>Üheosalise stoomisüsteemi ekstra suure läbimõõduga klambriga ileostoomikotid</t>
  </si>
  <si>
    <t>ConvaTec üheosaline tühjendatav stoomikott Stomadress 100mm N10</t>
  </si>
  <si>
    <t>Üheosalise stoomisüsteemi (klambriga) modifitseeritud kinnitusega ja filtriga ileostoomikotid</t>
  </si>
  <si>
    <t>Flair Active ileostoomi kott üheosaline, sisseehitatud sulguriga Ø 13–60 mm Midi N30</t>
  </si>
  <si>
    <t>Flair Active ileostoomi kott üheosaline, sisseehitatud sulguriga Ø 13–60 mm Maxi N30</t>
  </si>
  <si>
    <t>Esteem+ klambrita tühjendatav filtriga üheosaline stoomikott 40 mm N10</t>
  </si>
  <si>
    <t>Esteem+ klambrita tühjendatav filtriga üheosaline stoomikott 30 mm N10</t>
  </si>
  <si>
    <t>Esteem+ klambrita tühjendatav filtriga üheosaline stoomikott 20 mm N10</t>
  </si>
  <si>
    <t>Alterna Free stoomikott, filtriga, Hide-Away sulguriga, avatud, maxi, N30</t>
  </si>
  <si>
    <t>Alterna Free stoomikott, filtriga, Hide-Away sulguriga, avatud, midi, N30</t>
  </si>
  <si>
    <t>Üheosalise stoomisüsteemi (klambriga) ileostoomikotid</t>
  </si>
  <si>
    <t>Flexima Active 1-osaline alt tühjendatav Roll’Up klambriga ileostoomi kott, lõigatav Ø 15-65 mm beež maksi N30</t>
  </si>
  <si>
    <t>Flexima Active 1-osaline alt tühjendatav Roll’Up klambriga ileostoomi kott, Ø 40 mm beež N30</t>
  </si>
  <si>
    <t>Flexima Active 1-osaline alt tühjendatav Roll’Up klambriga ileostoomi kott, Ø 35 mm beež N30</t>
  </si>
  <si>
    <t>Flexima Active 1-osaline alt tühjendatav Roll’Up klambriga ileostoomi kott, Ø 30 mm beež N30</t>
  </si>
  <si>
    <t>Flexima Active 1-osaline alt tühjendatav Roll’Up klambriga ileostoomi kott, Ø 25 mm beež mini N30</t>
  </si>
  <si>
    <t>Flexima Active 1-osaline alt tühjendatav Roll’Up klambriga ileostoomi kott, lõigatav Ø 15-50 mm beež mini N30</t>
  </si>
  <si>
    <t>Flexima Active 1-osaline alt tühjendatav Roll’Up klambriga ileostoomi kott, lõigatav Ø 15-45 mm beež mini N30</t>
  </si>
  <si>
    <t>Flexima Roll’Up klambriga ileostoomi kott, lõigatav (Ø 15-60 mm) läbipaistev N30</t>
  </si>
  <si>
    <t>Flexima Roll’Up klambriga ileostoomi kott, lõigatav (Ø 15-60 mm) beež N30</t>
  </si>
  <si>
    <t>Kaheosalise stoomisüsteemi liimuva kinnitusega või ühendusrõngaga ileostoomikotid (klambriga ja klambrita)</t>
  </si>
  <si>
    <t>Flair 2 ileostoomi kott alusplaadile, topeltkinnitusega Ø 55 mm N30</t>
  </si>
  <si>
    <t>Flair 2 ileostoomi kott alusplaadile, topeltkinnitusega Ø 70 mm N30</t>
  </si>
  <si>
    <t>Flair 2 ileostoomi kott alusplaadile, topeltkinnitusega Ø 45 mm N30</t>
  </si>
  <si>
    <t>Natura+, klambrita, tühjendatav, filtriga stoomikott 100 mm N10</t>
  </si>
  <si>
    <t>Natura+, klambrita, tühjendatav, filtriga stoomikott 70 mm N10</t>
  </si>
  <si>
    <t>Natura+, klambrita, tühjendatav, filtriga stoomikott 57 mm N10</t>
  </si>
  <si>
    <t>Natura+, klambrita, tühjendatav, filtriga stoomikott 45 mm N10</t>
  </si>
  <si>
    <t>Natura+, klambrita, tühjendatav, filtriga stoomikott 38 mm N10</t>
  </si>
  <si>
    <t>Alterna Free stoomikott, filtriga, avatud, Hide-Away sulguriga, maxi, alusplaadile 60 mm, N30</t>
  </si>
  <si>
    <t>Alterna Free stoomikott, filtriga, avatud, Hide-Away sulguriga, maxi, alusplaadile 50 mm, N30</t>
  </si>
  <si>
    <t>Alterna Free stoomikott, filtriga, avatud, Hide-Away sulguriga, maxi, alusplaadile 40 mm, N30</t>
  </si>
  <si>
    <t>Alterna Free stoomikott, filtriga, avatud, Hide-Away sulguriga, midi, alusplaadile 60 mm, N30</t>
  </si>
  <si>
    <t>Alterna Free stoomikott, filtriga, avatud, Hide-Away sulguriga, midi, alusplaadile 50 mm, N30</t>
  </si>
  <si>
    <t>Flexima Key Maxi tühjendatav klambrita ileostoomi kott Ø 80 mm läbipaistev N30</t>
  </si>
  <si>
    <t>Flexima Key Maxi tühjendatav klambrita ileostoomi kott Ø 60 mm beež N30</t>
  </si>
  <si>
    <t>Flexima Key Maxi tühjendatav klambrita ileostoomi kott Ø 50 mm beež N30</t>
  </si>
  <si>
    <t>Flexima Key Roll’Up klambriga ileostoomi kott Ø 80 mm läbipaistev N30</t>
  </si>
  <si>
    <t>Flexima Key Roll’Up klambriga ileostoomi kott Ø 60 mm läbipaistev N30</t>
  </si>
  <si>
    <t>Flexima Key Roll’Up klambriga ileostoomi kott Ø 50 mm läbipaistev N30</t>
  </si>
  <si>
    <t>Flexima Key Roll’Up klambriga ileostoomi kott Ø 40 mm läbipaistev N30</t>
  </si>
  <si>
    <t>Flexima Key Roll’Up klambriga ileostoomi kott Ø 80 mm beež N30</t>
  </si>
  <si>
    <t>Flexima Key Roll’Up klambriga ileostoomi kott Ø 60 mm beež N30</t>
  </si>
  <si>
    <t>Flexima Key Roll’Up klambriga ileostoomi kott Ø 50 mm beež N30</t>
  </si>
  <si>
    <t>Flexima Key Roll’Up klambriga ileostoomi kott Ø 40 mm beež N30</t>
  </si>
  <si>
    <t>Kaheosalise stoomisüsteemi laste ileostoomikotid</t>
  </si>
  <si>
    <t>Esteem Synergy pediaatrilised sisseehitatud sulguriga stoomikotid, filtriga N10</t>
  </si>
  <si>
    <t>ConvaTec ileostoomikotid alusplaadile Little Ones, laste 32 mm N10</t>
  </si>
  <si>
    <t>Kaheosalise stoomisüsteemi kinnised kolostoomikotid (ühendusrõngaga või liimuva kinnitusega)</t>
  </si>
  <si>
    <t>Flair 2 kolostoomikott alusplaadile, topeltkinnitusega Ø 45 mm N30</t>
  </si>
  <si>
    <t>Valore kolostoomikott alusplaadile Ø 60 mm N30</t>
  </si>
  <si>
    <t>Valore kolostoomikott alusplaadile Ø 45 mm N30</t>
  </si>
  <si>
    <t>Flair 2 kolostoomikott alusplaadile, topeltkinnitusega Ø 70 mm N30</t>
  </si>
  <si>
    <t>Flair 2 kolostoomikott alusplaadile, topeltkinnitusega Ø 55 mm N30</t>
  </si>
  <si>
    <t>Valore kolostoomikott alusplaadile Ø 70 mm N30</t>
  </si>
  <si>
    <t>Esteem Synergy kinnised stoomikotid 61 mm N30</t>
  </si>
  <si>
    <t>Esteem Synergy kinnised stoomikotid 48 mm N30</t>
  </si>
  <si>
    <t>Esteem Synergy kinnised stoomikotid 35 mm N30</t>
  </si>
  <si>
    <t>ConvaTec kolostoomikotid, filtriga, alusplaadile 70 mm N30</t>
  </si>
  <si>
    <t>ConvaTec kolostoomikotid, filtriga, alusplaadile 57 mm N30</t>
  </si>
  <si>
    <t>ConvaTec kolostoomikotid, filtriga, alusplaadile 45 mm N30</t>
  </si>
  <si>
    <t>ConvaTec kolostoomikotid, filtriga, alusplaadile 38 mm N30</t>
  </si>
  <si>
    <t>Flexima Key kinnine kolostoomikott Ø 80 mm läbipaistev N30</t>
  </si>
  <si>
    <t>Flexima Key kinnine kolostoomikott Ø 60 mm läbipaistev N30</t>
  </si>
  <si>
    <t>Flexima Key kinnine kolostoomikott Ø 50 mm läbipaistev N30</t>
  </si>
  <si>
    <t>Flexima Key kinnine kolostoomikott Ø 40 mm läbipaistev N30</t>
  </si>
  <si>
    <t>Flexima Key kinnine kolostoomikott Ø 80 mm beež N30</t>
  </si>
  <si>
    <t>Flexima Key kinnine kolostoomikott Ø 60 mm beež N30</t>
  </si>
  <si>
    <t>Flexima Key kinnine kolostoomikott Ø 50 mm beež N30</t>
  </si>
  <si>
    <t>Flexima Key kinnine kolostoomikott Ø 40 mm beež N30</t>
  </si>
  <si>
    <t>Alterna kolostoomikott, filtriga, kinnine, alusplaadile 50 mm N30</t>
  </si>
  <si>
    <t>Kolo-, ileo- ja urostoomi stoomikotid ja stoomikotivööd</t>
  </si>
  <si>
    <t>Kolo-, ileo- ja urostoomi stoomiümbrise kaitsepadjakesed ja nahakaitsevahendid</t>
  </si>
  <si>
    <t>Welland stoomiümbruse nahakaitse sprei 50 ml</t>
  </si>
  <si>
    <t>Welland stoomiümbruse nahakaitse salvrätid N50</t>
  </si>
  <si>
    <t>Askina Barrier Film Spray 28ml</t>
  </si>
  <si>
    <t>ConvaTec Silesse mitteärritav nahakaitse vahend (sprei) 50ml</t>
  </si>
  <si>
    <t>ConvaTec nahka kaitsva vedelikuga immutatud stoomiümbrisekaitse padjakesed N100</t>
  </si>
  <si>
    <t>Kolo-, ileo- ja urostoomi pulbrid ja kaitsekreemid</t>
  </si>
  <si>
    <t>Welland stoomiümbruse kaitsekreem 100 g</t>
  </si>
  <si>
    <t>Welland stoomi pulber 25 g</t>
  </si>
  <si>
    <t>Coloplasti stoomi pulber 25 g N1</t>
  </si>
  <si>
    <t>SensiCare stoomiümbruse kaitsekreem 85 g, ConvaTec</t>
  </si>
  <si>
    <t>Coloplast kaitsekreem 60 ml N1</t>
  </si>
  <si>
    <t>Stomahesive pulber 25 g N1</t>
  </si>
  <si>
    <t>Kolo-, ileo- ja urostoomi pastad</t>
  </si>
  <si>
    <t>Coloplast pasta 60 g N1</t>
  </si>
  <si>
    <t>Stomahesive pasta 60 g N1</t>
  </si>
  <si>
    <t>Kolo-, ileo- ja urostoomi nahapuhastuspadjakesed ja nahapuhastusvahendid</t>
  </si>
  <si>
    <t>Welland nahapuhastuse sprei liimaine eemaldamiseks 50 ml</t>
  </si>
  <si>
    <t>Liimieemaldaja B.Braun 50 ml</t>
  </si>
  <si>
    <t>Welland nahapuhastuse salvrätid liimaine eemaldamiseks N50</t>
  </si>
  <si>
    <t>ConvaTec Niltac meditsiiniliste toodete ja liimainete eemaldaja (sprei) 50ml</t>
  </si>
  <si>
    <t>ConvaCare nahapuhastuspadjake 100 tk, ConvaTec</t>
  </si>
  <si>
    <t>Kolo-, ileo- ja urostoomi lõhna neutraliseerivad vahendid</t>
  </si>
  <si>
    <t>ALP Lõhna neutraliseeriv õli 30 ml</t>
  </si>
  <si>
    <t>ALP Lõhna neutraliseeriv sprei 200 ml</t>
  </si>
  <si>
    <t>Kolo-, ileo- ja urostoomi alkoholivabad stoomipastad</t>
  </si>
  <si>
    <t>Welland stoomi pasta alkoholivaba 100 g</t>
  </si>
  <si>
    <t>Eakin Cohesive® Paste 60g Tube</t>
  </si>
  <si>
    <t>Ileostoomi lõhna neutraliseerivad vahendid</t>
  </si>
  <si>
    <t>Diamonds geelistavad  lõhnakontrolli kotikesed N100</t>
  </si>
  <si>
    <t>Tootja müüja</t>
  </si>
  <si>
    <t>Üheosalise stoomisüsteemi modelleeritavad või kumerad ja peidetava sulguriga urostoomikotid</t>
  </si>
  <si>
    <t>Üheosalise stoomisüsteemi kumerad või vormitavad kolostoomikotid</t>
  </si>
  <si>
    <t>Urostoomi öised uriinikogumiskotid</t>
  </si>
  <si>
    <t>ConvaTec öine uriinikogumiskott 1 tk</t>
  </si>
  <si>
    <t>Coloplast öine uriinikogumiskott 1 tk</t>
  </si>
  <si>
    <t>Welland öine uriinikogumiskott (2L) Easiflo ühendusega N5</t>
  </si>
  <si>
    <t>Kolo-, ileo- ja urostoomi pulbrid</t>
  </si>
  <si>
    <t>Kolo-, ileo- ja urostoomi kaitsekreemid</t>
  </si>
  <si>
    <t>Tüki hind patsiendile (€)</t>
  </si>
  <si>
    <t>Stoomihooldusvahendid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</si>
</sst>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 wrapText="1"/>
    </xf>
    <xf numFmtId="1" fontId="0" fillId="0" borderId="5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1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1" fontId="0" fillId="0" borderId="5" xfId="0" applyNumberFormat="1" applyBorder="1" applyAlignment="1">
      <alignment horizontal="right" vertical="center" wrapText="1"/>
    </xf>
    <xf numFmtId="2" fontId="0" fillId="0" borderId="5" xfId="0" applyNumberForma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" fontId="0" fillId="0" borderId="0" xfId="0" applyNumberForma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2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2</xdr:row>
      <xdr:rowOff>200025</xdr:rowOff>
    </xdr:from>
    <xdr:to>
      <xdr:col>18</xdr:col>
      <xdr:colOff>581025</xdr:colOff>
      <xdr:row>6</xdr:row>
      <xdr:rowOff>171451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C990CAB-A00F-402D-BAE7-DB68F50AF8CD}"/>
            </a:ext>
          </a:extLst>
        </xdr:cNvPr>
        <xdr:cNvSpPr txBox="1"/>
      </xdr:nvSpPr>
      <xdr:spPr>
        <a:xfrm>
          <a:off x="11430000" y="971550"/>
          <a:ext cx="3914775" cy="1876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Stoomirõngaste</a:t>
          </a:r>
          <a:r>
            <a:rPr lang="et-EE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hüvitamine</a:t>
          </a:r>
          <a:r>
            <a:rPr lang="et-E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stoomirõngaid 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järgmistel juhtudel ja ulatuses:</a:t>
          </a:r>
          <a:r>
            <a:rPr lang="et-EE"/>
            <a:t/>
          </a:r>
          <a:br>
            <a:rPr lang="et-EE"/>
          </a:b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 ileostoomi, urostoomi, allavajunud kolostoomi ja kolostoomi stoomiümbruse sügavate ebatasasuste korral, kui stoomisisu lekke tõttu on oht nahainfektsioonideks, kuni 100 stoomirõnga eest kalendripoolaastas iga stoomi kohta;</a:t>
          </a:r>
          <a:r>
            <a:rPr lang="et-EE"/>
            <a:t/>
          </a:r>
          <a:br>
            <a:rPr lang="et-EE"/>
          </a:b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 kolostoomi korral kiiritusravi ja infektsioonhaiguste ajal, kui stoomisisu lekke tõttu on oht nahainfektsioonideks, kuni 52 stoomirõnga eest kuue kuu jooksul.</a:t>
          </a:r>
          <a:endParaRPr lang="et-E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2</xdr:row>
      <xdr:rowOff>0</xdr:rowOff>
    </xdr:from>
    <xdr:to>
      <xdr:col>18</xdr:col>
      <xdr:colOff>180975</xdr:colOff>
      <xdr:row>4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8C9E7D7-703E-44D7-A124-350AEDC646C7}"/>
            </a:ext>
          </a:extLst>
        </xdr:cNvPr>
        <xdr:cNvSpPr txBox="1"/>
      </xdr:nvSpPr>
      <xdr:spPr>
        <a:xfrm>
          <a:off x="10487025" y="771525"/>
          <a:ext cx="3219450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 b="1"/>
            <a:t>Stoomi alusplaatide hüvitamine: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 kolo-, ileo- ja urostoomiga kindlustatutele kuni 125 kaheosalise stoomisüsteemi alusplaati poolaastas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iga stoomi kohta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 b="1"/>
        </a:p>
        <a:p>
          <a:r>
            <a:rPr lang="et-E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Stoomi alusplaadi lisakinnituste hüvitamine:</a:t>
          </a:r>
        </a:p>
        <a:p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hüvitab kolo-, ileo- ja urostoomiga kindlustatutele 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kuni 120 alusplaadi lisakinnitust poolaastas iga stoomi kohta.</a:t>
          </a:r>
          <a:endParaRPr lang="et-E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371474</xdr:colOff>
      <xdr:row>2</xdr:row>
      <xdr:rowOff>161925</xdr:rowOff>
    </xdr:from>
    <xdr:to>
      <xdr:col>18</xdr:col>
      <xdr:colOff>533399</xdr:colOff>
      <xdr:row>5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4574DDC-0F02-4014-80E7-B57C9521C4D9}"/>
            </a:ext>
          </a:extLst>
        </xdr:cNvPr>
        <xdr:cNvSpPr txBox="1"/>
      </xdr:nvSpPr>
      <xdr:spPr>
        <a:xfrm>
          <a:off x="10696574" y="933450"/>
          <a:ext cx="3819525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 b="1"/>
            <a:t>Kolo- ja ileostoomi stoomikottide hüvitamine: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 kolo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stoomiga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kindlustatutele kuni 370 ühe- või kaheosalise stoomisüsteemi kolostoomi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või ileostoomi stoomi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kotti poolaastas.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 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ileostoomiga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kindlustatutele kuni 370 ühe- või kaheosalise stoomisüsteemi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ileostoomi või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kolostoomi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stoomi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kotti poolaastas.</a:t>
          </a:r>
          <a:endParaRPr lang="et-EE" sz="1100"/>
        </a:p>
        <a:p>
          <a:r>
            <a:rPr lang="et-EE" sz="1100" b="1"/>
            <a:t>Urostoomikottide hüvitamine: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 urostoomiga kindlustatutele kuni 370 ühe- või kaheosalise stoomisüsteemi urostoomikotti poolaastas.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 urostoomiga kindlustatutele kuni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öist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uriinikogumiskotti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poolaastas.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/>
            <a:t>Stoomikotivööde hüvitamine: </a:t>
          </a:r>
        </a:p>
        <a:p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 kolo-, ileo- ja urostoomiga kindlustatutele ühe stoomikotivöö poolaastas iga stoomi kohta.</a:t>
          </a:r>
          <a:endParaRPr lang="et-EE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2</xdr:row>
      <xdr:rowOff>19047</xdr:rowOff>
    </xdr:from>
    <xdr:to>
      <xdr:col>18</xdr:col>
      <xdr:colOff>333375</xdr:colOff>
      <xdr:row>9</xdr:row>
      <xdr:rowOff>238124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E0DF2F1-6EB3-4E31-B615-D826A4C030AA}"/>
            </a:ext>
          </a:extLst>
        </xdr:cNvPr>
        <xdr:cNvSpPr txBox="1"/>
      </xdr:nvSpPr>
      <xdr:spPr>
        <a:xfrm>
          <a:off x="11563350" y="819147"/>
          <a:ext cx="3695700" cy="53625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Stoomipulbrite ja kaitsekreemide hüvitamine: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 kolo-, ileo- ja urostoomiga kindlustatutele kuni 6 pulbrit või kaitsekreemi poolaastas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iga stoomi kohta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Stoomipastade hüvitamine: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 kolo-, ileo- ja urostoomiga kindlustatutele kuni 6 pastat poolaastas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iga stoomi kohta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Alkoholivabade stoomipastade hüvitamine: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 kolo-, ileo- ja urostoomiga kindlustatutele,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kes ei saa allergilise ja/või põletikulise ja kahjustatud stoomiümbruse naha või nahalõhede tõttu kasutada alkoholi sisaldavat stoomipastat,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kuni 6 pastat poolaastas iga stoomi kohta.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Stoomiümbrise kaitsepadjakeste</a:t>
          </a:r>
          <a:r>
            <a:rPr lang="et-E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 nahakaitsevahendite</a:t>
          </a:r>
          <a:r>
            <a:rPr lang="et-E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hüvitamine: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 kolo-, ileo- ja urostoomiga kindlustatutele kuni 200 stoomiümbrise kaitsepadjakest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või kuni 4 nahakaitsevahendit poolaastas iga stoomi kohta.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Stoomi nahapuhastuspadjakeste ja nahapuhastusvahendite</a:t>
          </a:r>
          <a:r>
            <a:rPr lang="et-E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hüvitamine: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Haigekassa hüvitab kolo-, ileo- ja urostoomiga kindlustatutele kuni 200 stoomi nahapuhastuspadjakest või kuni 4 nahapuhastusvahendit poolaastas iga stoomi kohta.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Stoomi lõhna neutraliseerivate vahendite</a:t>
          </a:r>
          <a:r>
            <a:rPr lang="et-E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hüvitamine: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Haigekassa hüvitab kolo- ja urostoomiga kindlustatutele kuni kaks lõhna neutraliseerivat spreid ja kaks lõhna neutraliseerivat õli poolaastas iga stoomi kohta.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Haigekassa hüvitab ileostoomiga kindlustatutele kuni kaks lõhna neutraliseerivat spreid ja kaks lõhna neutraliseerivat õli 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või 200 stoomikoti sisu geelistavat lõhnakontrolli kotikest 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poolaastas.</a:t>
          </a:r>
          <a:endParaRPr lang="et-EE">
            <a:effectLst/>
          </a:endParaRP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O8" sqref="O8"/>
    </sheetView>
  </sheetViews>
  <sheetFormatPr defaultRowHeight="15" outlineLevelCol="1" x14ac:dyDescent="0.25"/>
  <cols>
    <col min="1" max="1" width="17" customWidth="1"/>
    <col min="2" max="2" width="23.42578125" customWidth="1"/>
    <col min="3" max="3" width="16.5703125" hidden="1" customWidth="1" outlineLevel="1"/>
    <col min="4" max="4" width="16.7109375" customWidth="1" collapsed="1"/>
    <col min="5" max="5" width="14.85546875" customWidth="1"/>
    <col min="7" max="7" width="13.28515625" customWidth="1"/>
    <col min="8" max="8" width="12" customWidth="1"/>
    <col min="11" max="11" width="10.85546875" style="30" customWidth="1"/>
    <col min="12" max="12" width="14.42578125" customWidth="1"/>
  </cols>
  <sheetData>
    <row r="1" spans="1:12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5" t="s">
        <v>305</v>
      </c>
      <c r="L2" s="2" t="s">
        <v>11</v>
      </c>
    </row>
    <row r="3" spans="1:12" ht="45" x14ac:dyDescent="0.25">
      <c r="A3" s="21">
        <v>7007206</v>
      </c>
      <c r="B3" s="7" t="s">
        <v>12</v>
      </c>
      <c r="C3" s="7" t="s">
        <v>0</v>
      </c>
      <c r="D3" s="7" t="s">
        <v>13</v>
      </c>
      <c r="E3" s="22">
        <v>90</v>
      </c>
      <c r="F3" s="22">
        <v>10</v>
      </c>
      <c r="G3" s="23">
        <v>26.9</v>
      </c>
      <c r="H3" s="23">
        <v>26.9</v>
      </c>
      <c r="I3" s="23">
        <v>24.21</v>
      </c>
      <c r="J3" s="23">
        <v>2.6899999999999977</v>
      </c>
      <c r="K3" s="23">
        <v>0.26899999999999979</v>
      </c>
      <c r="L3" s="10" t="s">
        <v>14</v>
      </c>
    </row>
    <row r="4" spans="1:12" ht="30" x14ac:dyDescent="0.25">
      <c r="A4" s="24">
        <v>7004438</v>
      </c>
      <c r="B4" s="12" t="s">
        <v>15</v>
      </c>
      <c r="C4" s="12" t="s">
        <v>0</v>
      </c>
      <c r="D4" s="12" t="s">
        <v>13</v>
      </c>
      <c r="E4" s="25">
        <v>90</v>
      </c>
      <c r="F4" s="25">
        <v>30</v>
      </c>
      <c r="G4" s="26">
        <v>80.7</v>
      </c>
      <c r="H4" s="26">
        <v>80.7</v>
      </c>
      <c r="I4" s="26">
        <v>72.63000000000001</v>
      </c>
      <c r="J4" s="26">
        <v>8.0699999999999932</v>
      </c>
      <c r="K4" s="26">
        <v>0.26899999999999979</v>
      </c>
      <c r="L4" s="15" t="s">
        <v>16</v>
      </c>
    </row>
    <row r="5" spans="1:12" ht="30" x14ac:dyDescent="0.25">
      <c r="A5" s="24">
        <v>8009570</v>
      </c>
      <c r="B5" s="12" t="s">
        <v>17</v>
      </c>
      <c r="C5" s="12" t="s">
        <v>0</v>
      </c>
      <c r="D5" s="12" t="s">
        <v>13</v>
      </c>
      <c r="E5" s="25">
        <v>90</v>
      </c>
      <c r="F5" s="25">
        <v>20</v>
      </c>
      <c r="G5" s="26">
        <v>53</v>
      </c>
      <c r="H5" s="26">
        <v>53</v>
      </c>
      <c r="I5" s="26">
        <v>47.7</v>
      </c>
      <c r="J5" s="26">
        <v>5.2999999999999972</v>
      </c>
      <c r="K5" s="26">
        <v>0.26499999999999985</v>
      </c>
      <c r="L5" s="15" t="s">
        <v>18</v>
      </c>
    </row>
    <row r="6" spans="1:12" ht="45" x14ac:dyDescent="0.25">
      <c r="A6" s="24">
        <v>7007194</v>
      </c>
      <c r="B6" s="12" t="s">
        <v>19</v>
      </c>
      <c r="C6" s="12" t="s">
        <v>0</v>
      </c>
      <c r="D6" s="12" t="s">
        <v>20</v>
      </c>
      <c r="E6" s="25">
        <v>90</v>
      </c>
      <c r="F6" s="25">
        <v>10</v>
      </c>
      <c r="G6" s="26">
        <v>35.47</v>
      </c>
      <c r="H6" s="26">
        <v>35.47</v>
      </c>
      <c r="I6" s="26">
        <v>31.922999999999998</v>
      </c>
      <c r="J6" s="26">
        <v>3.5470000000000006</v>
      </c>
      <c r="K6" s="26">
        <v>0.35470000000000007</v>
      </c>
      <c r="L6" s="15" t="s">
        <v>14</v>
      </c>
    </row>
    <row r="7" spans="1:12" ht="30" x14ac:dyDescent="0.25">
      <c r="A7" s="24">
        <v>7004742</v>
      </c>
      <c r="B7" s="12" t="s">
        <v>21</v>
      </c>
      <c r="C7" s="12" t="s">
        <v>0</v>
      </c>
      <c r="D7" s="12" t="s">
        <v>20</v>
      </c>
      <c r="E7" s="25">
        <v>90</v>
      </c>
      <c r="F7" s="25">
        <v>20</v>
      </c>
      <c r="G7" s="26">
        <v>70.94</v>
      </c>
      <c r="H7" s="26">
        <v>70.94</v>
      </c>
      <c r="I7" s="26">
        <v>63.845999999999997</v>
      </c>
      <c r="J7" s="26">
        <v>7.0940000000000012</v>
      </c>
      <c r="K7" s="26">
        <v>0.35470000000000007</v>
      </c>
      <c r="L7" s="15" t="s">
        <v>16</v>
      </c>
    </row>
    <row r="8" spans="1:12" ht="30" x14ac:dyDescent="0.25">
      <c r="A8" s="24">
        <v>8003020</v>
      </c>
      <c r="B8" s="12" t="s">
        <v>22</v>
      </c>
      <c r="C8" s="12" t="s">
        <v>0</v>
      </c>
      <c r="D8" s="12" t="s">
        <v>20</v>
      </c>
      <c r="E8" s="25">
        <v>90</v>
      </c>
      <c r="F8" s="25">
        <v>20</v>
      </c>
      <c r="G8" s="26">
        <v>53</v>
      </c>
      <c r="H8" s="26">
        <v>53</v>
      </c>
      <c r="I8" s="26">
        <v>47.7</v>
      </c>
      <c r="J8" s="26">
        <v>5.2999999999999972</v>
      </c>
      <c r="K8" s="26">
        <v>0.26499999999999985</v>
      </c>
      <c r="L8" s="15" t="s">
        <v>18</v>
      </c>
    </row>
    <row r="9" spans="1:12" ht="30" x14ac:dyDescent="0.25">
      <c r="A9" s="24">
        <v>7016149</v>
      </c>
      <c r="B9" s="12" t="s">
        <v>23</v>
      </c>
      <c r="C9" s="12" t="s">
        <v>0</v>
      </c>
      <c r="D9" s="12" t="s">
        <v>24</v>
      </c>
      <c r="E9" s="25">
        <v>90</v>
      </c>
      <c r="F9" s="25">
        <v>10</v>
      </c>
      <c r="G9" s="26">
        <v>39.24</v>
      </c>
      <c r="H9" s="26">
        <v>39.24</v>
      </c>
      <c r="I9" s="26">
        <v>35.316000000000003</v>
      </c>
      <c r="J9" s="26">
        <v>3.9239999999999995</v>
      </c>
      <c r="K9" s="26">
        <v>0.39239999999999997</v>
      </c>
      <c r="L9" s="15" t="s">
        <v>16</v>
      </c>
    </row>
    <row r="10" spans="1:12" ht="45" x14ac:dyDescent="0.25">
      <c r="A10" s="24">
        <v>7007217</v>
      </c>
      <c r="B10" s="12" t="s">
        <v>25</v>
      </c>
      <c r="C10" s="12" t="s">
        <v>0</v>
      </c>
      <c r="D10" s="12" t="s">
        <v>24</v>
      </c>
      <c r="E10" s="25">
        <v>90</v>
      </c>
      <c r="F10" s="25">
        <v>10</v>
      </c>
      <c r="G10" s="26">
        <v>45</v>
      </c>
      <c r="H10" s="26">
        <v>45</v>
      </c>
      <c r="I10" s="26">
        <v>40.5</v>
      </c>
      <c r="J10" s="26">
        <v>4.5</v>
      </c>
      <c r="K10" s="26">
        <v>0.45</v>
      </c>
      <c r="L10" s="15" t="s">
        <v>14</v>
      </c>
    </row>
    <row r="11" spans="1:12" ht="30" x14ac:dyDescent="0.25">
      <c r="A11" s="24">
        <v>7003493</v>
      </c>
      <c r="B11" s="12" t="s">
        <v>26</v>
      </c>
      <c r="C11" s="12" t="s">
        <v>0</v>
      </c>
      <c r="D11" s="12" t="s">
        <v>24</v>
      </c>
      <c r="E11" s="25">
        <v>90</v>
      </c>
      <c r="F11" s="25">
        <v>10</v>
      </c>
      <c r="G11" s="26">
        <v>45</v>
      </c>
      <c r="H11" s="26">
        <v>45</v>
      </c>
      <c r="I11" s="26">
        <v>40.5</v>
      </c>
      <c r="J11" s="26">
        <v>4.5</v>
      </c>
      <c r="K11" s="26">
        <v>0.45</v>
      </c>
      <c r="L11" s="15" t="s">
        <v>16</v>
      </c>
    </row>
    <row r="12" spans="1:12" ht="30" x14ac:dyDescent="0.25">
      <c r="A12" s="27">
        <v>8002200</v>
      </c>
      <c r="B12" s="17" t="s">
        <v>27</v>
      </c>
      <c r="C12" s="17" t="s">
        <v>0</v>
      </c>
      <c r="D12" s="17" t="s">
        <v>24</v>
      </c>
      <c r="E12" s="28">
        <v>90</v>
      </c>
      <c r="F12" s="28">
        <v>5</v>
      </c>
      <c r="G12" s="29">
        <v>22.5</v>
      </c>
      <c r="H12" s="29">
        <v>22.5</v>
      </c>
      <c r="I12" s="29">
        <v>20.25</v>
      </c>
      <c r="J12" s="29">
        <v>2.25</v>
      </c>
      <c r="K12" s="29">
        <v>0.45</v>
      </c>
      <c r="L12" s="20" t="s">
        <v>18</v>
      </c>
    </row>
  </sheetData>
  <autoFilter ref="A2:L2"/>
  <mergeCells count="1"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P8" sqref="P8"/>
    </sheetView>
  </sheetViews>
  <sheetFormatPr defaultRowHeight="15" outlineLevelCol="1" x14ac:dyDescent="0.25"/>
  <cols>
    <col min="1" max="1" width="19.7109375" customWidth="1"/>
    <col min="2" max="2" width="25.28515625" customWidth="1"/>
    <col min="3" max="3" width="18.42578125" hidden="1" customWidth="1" outlineLevel="1"/>
    <col min="4" max="4" width="20.7109375" customWidth="1" collapsed="1"/>
    <col min="5" max="5" width="13.85546875" customWidth="1"/>
    <col min="7" max="7" width="10.7109375" customWidth="1"/>
    <col min="11" max="11" width="11.140625" customWidth="1"/>
    <col min="12" max="12" width="13.42578125" customWidth="1"/>
  </cols>
  <sheetData>
    <row r="1" spans="1:12" ht="15.75" x14ac:dyDescent="0.25">
      <c r="A1" s="31" t="s">
        <v>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4" t="s">
        <v>5</v>
      </c>
      <c r="F2" s="4" t="s">
        <v>6</v>
      </c>
      <c r="G2" s="3" t="s">
        <v>91</v>
      </c>
      <c r="H2" s="3" t="s">
        <v>90</v>
      </c>
      <c r="I2" s="3" t="s">
        <v>89</v>
      </c>
      <c r="J2" s="5" t="s">
        <v>88</v>
      </c>
      <c r="K2" s="5" t="s">
        <v>305</v>
      </c>
      <c r="L2" s="5" t="s">
        <v>11</v>
      </c>
    </row>
    <row r="3" spans="1:12" ht="60" x14ac:dyDescent="0.25">
      <c r="A3" s="6">
        <v>7000311</v>
      </c>
      <c r="B3" s="7" t="s">
        <v>87</v>
      </c>
      <c r="C3" s="7" t="s">
        <v>86</v>
      </c>
      <c r="D3" s="7" t="s">
        <v>86</v>
      </c>
      <c r="E3" s="8">
        <v>90</v>
      </c>
      <c r="F3" s="8">
        <v>20</v>
      </c>
      <c r="G3" s="9">
        <v>16</v>
      </c>
      <c r="H3" s="9">
        <v>16</v>
      </c>
      <c r="I3" s="9">
        <v>14.4</v>
      </c>
      <c r="J3" s="9">
        <v>1.5999999999999996</v>
      </c>
      <c r="K3" s="9">
        <v>7.9999999999999988E-2</v>
      </c>
      <c r="L3" s="10" t="s">
        <v>14</v>
      </c>
    </row>
    <row r="4" spans="1:12" ht="60" x14ac:dyDescent="0.25">
      <c r="A4" s="11">
        <v>7000322</v>
      </c>
      <c r="B4" s="12" t="s">
        <v>85</v>
      </c>
      <c r="C4" s="12" t="s">
        <v>29</v>
      </c>
      <c r="D4" s="12" t="s">
        <v>74</v>
      </c>
      <c r="E4" s="13">
        <v>90</v>
      </c>
      <c r="F4" s="13">
        <v>5</v>
      </c>
      <c r="G4" s="14">
        <v>20.9</v>
      </c>
      <c r="H4" s="14">
        <v>20.9</v>
      </c>
      <c r="I4" s="14">
        <v>18.809999999999999</v>
      </c>
      <c r="J4" s="14">
        <v>2.09</v>
      </c>
      <c r="K4" s="14">
        <v>0.41799999999999998</v>
      </c>
      <c r="L4" s="15" t="s">
        <v>14</v>
      </c>
    </row>
    <row r="5" spans="1:12" ht="60" x14ac:dyDescent="0.25">
      <c r="A5" s="11">
        <v>7002616</v>
      </c>
      <c r="B5" s="12" t="s">
        <v>84</v>
      </c>
      <c r="C5" s="12" t="s">
        <v>29</v>
      </c>
      <c r="D5" s="12" t="s">
        <v>74</v>
      </c>
      <c r="E5" s="13">
        <v>90</v>
      </c>
      <c r="F5" s="13">
        <v>5</v>
      </c>
      <c r="G5" s="14">
        <v>20.9</v>
      </c>
      <c r="H5" s="14">
        <v>20.9</v>
      </c>
      <c r="I5" s="14">
        <v>18.809999999999999</v>
      </c>
      <c r="J5" s="14">
        <v>2.09</v>
      </c>
      <c r="K5" s="14">
        <v>0.41799999999999998</v>
      </c>
      <c r="L5" s="15" t="s">
        <v>14</v>
      </c>
    </row>
    <row r="6" spans="1:12" ht="60" x14ac:dyDescent="0.25">
      <c r="A6" s="11">
        <v>7006801</v>
      </c>
      <c r="B6" s="12" t="s">
        <v>83</v>
      </c>
      <c r="C6" s="12" t="s">
        <v>29</v>
      </c>
      <c r="D6" s="12" t="s">
        <v>74</v>
      </c>
      <c r="E6" s="13">
        <v>90</v>
      </c>
      <c r="F6" s="13">
        <v>5</v>
      </c>
      <c r="G6" s="14">
        <v>20.9</v>
      </c>
      <c r="H6" s="14">
        <v>20.9</v>
      </c>
      <c r="I6" s="14">
        <v>18.809999999999999</v>
      </c>
      <c r="J6" s="14">
        <v>2.09</v>
      </c>
      <c r="K6" s="14">
        <v>0.41799999999999998</v>
      </c>
      <c r="L6" s="15" t="s">
        <v>16</v>
      </c>
    </row>
    <row r="7" spans="1:12" ht="60" x14ac:dyDescent="0.25">
      <c r="A7" s="11">
        <v>7006812</v>
      </c>
      <c r="B7" s="12" t="s">
        <v>82</v>
      </c>
      <c r="C7" s="12" t="s">
        <v>29</v>
      </c>
      <c r="D7" s="12" t="s">
        <v>74</v>
      </c>
      <c r="E7" s="13">
        <v>90</v>
      </c>
      <c r="F7" s="13">
        <v>5</v>
      </c>
      <c r="G7" s="14">
        <v>20.9</v>
      </c>
      <c r="H7" s="14">
        <v>20.9</v>
      </c>
      <c r="I7" s="14">
        <v>18.809999999999999</v>
      </c>
      <c r="J7" s="14">
        <v>2.09</v>
      </c>
      <c r="K7" s="14">
        <v>0.41799999999999998</v>
      </c>
      <c r="L7" s="15" t="s">
        <v>16</v>
      </c>
    </row>
    <row r="8" spans="1:12" ht="60" x14ac:dyDescent="0.25">
      <c r="A8" s="11">
        <v>7006823</v>
      </c>
      <c r="B8" s="12" t="s">
        <v>81</v>
      </c>
      <c r="C8" s="12" t="s">
        <v>29</v>
      </c>
      <c r="D8" s="12" t="s">
        <v>74</v>
      </c>
      <c r="E8" s="13">
        <v>90</v>
      </c>
      <c r="F8" s="13">
        <v>5</v>
      </c>
      <c r="G8" s="14">
        <v>20.9</v>
      </c>
      <c r="H8" s="14">
        <v>20.9</v>
      </c>
      <c r="I8" s="14">
        <v>18.809999999999999</v>
      </c>
      <c r="J8" s="14">
        <v>2.09</v>
      </c>
      <c r="K8" s="14">
        <v>0.41799999999999998</v>
      </c>
      <c r="L8" s="15" t="s">
        <v>16</v>
      </c>
    </row>
    <row r="9" spans="1:12" ht="60" x14ac:dyDescent="0.25">
      <c r="A9" s="11">
        <v>7006834</v>
      </c>
      <c r="B9" s="12" t="s">
        <v>80</v>
      </c>
      <c r="C9" s="12" t="s">
        <v>29</v>
      </c>
      <c r="D9" s="12" t="s">
        <v>74</v>
      </c>
      <c r="E9" s="13">
        <v>90</v>
      </c>
      <c r="F9" s="13">
        <v>5</v>
      </c>
      <c r="G9" s="14">
        <v>20.9</v>
      </c>
      <c r="H9" s="14">
        <v>20.9</v>
      </c>
      <c r="I9" s="14">
        <v>18.809999999999999</v>
      </c>
      <c r="J9" s="14">
        <v>2.09</v>
      </c>
      <c r="K9" s="14">
        <v>0.41799999999999998</v>
      </c>
      <c r="L9" s="15" t="s">
        <v>16</v>
      </c>
    </row>
    <row r="10" spans="1:12" ht="60" x14ac:dyDescent="0.25">
      <c r="A10" s="11">
        <v>7011526</v>
      </c>
      <c r="B10" s="12" t="s">
        <v>79</v>
      </c>
      <c r="C10" s="12" t="s">
        <v>29</v>
      </c>
      <c r="D10" s="12" t="s">
        <v>74</v>
      </c>
      <c r="E10" s="13">
        <v>90</v>
      </c>
      <c r="F10" s="13">
        <v>5</v>
      </c>
      <c r="G10" s="14">
        <v>20.9</v>
      </c>
      <c r="H10" s="14">
        <v>20.9</v>
      </c>
      <c r="I10" s="14">
        <v>18.809999999999999</v>
      </c>
      <c r="J10" s="14">
        <v>2.09</v>
      </c>
      <c r="K10" s="14">
        <v>0.41799999999999998</v>
      </c>
      <c r="L10" s="15" t="s">
        <v>70</v>
      </c>
    </row>
    <row r="11" spans="1:12" ht="60" x14ac:dyDescent="0.25">
      <c r="A11" s="11">
        <v>7011537</v>
      </c>
      <c r="B11" s="12" t="s">
        <v>78</v>
      </c>
      <c r="C11" s="12" t="s">
        <v>29</v>
      </c>
      <c r="D11" s="12" t="s">
        <v>74</v>
      </c>
      <c r="E11" s="13">
        <v>90</v>
      </c>
      <c r="F11" s="13">
        <v>5</v>
      </c>
      <c r="G11" s="14">
        <v>20.9</v>
      </c>
      <c r="H11" s="14">
        <v>20.9</v>
      </c>
      <c r="I11" s="14">
        <v>18.809999999999999</v>
      </c>
      <c r="J11" s="14">
        <v>2.09</v>
      </c>
      <c r="K11" s="14">
        <v>0.41799999999999998</v>
      </c>
      <c r="L11" s="15" t="s">
        <v>70</v>
      </c>
    </row>
    <row r="12" spans="1:12" ht="60" x14ac:dyDescent="0.25">
      <c r="A12" s="11">
        <v>7011548</v>
      </c>
      <c r="B12" s="12" t="s">
        <v>77</v>
      </c>
      <c r="C12" s="12" t="s">
        <v>29</v>
      </c>
      <c r="D12" s="12" t="s">
        <v>74</v>
      </c>
      <c r="E12" s="13">
        <v>90</v>
      </c>
      <c r="F12" s="13">
        <v>5</v>
      </c>
      <c r="G12" s="14">
        <v>20.85</v>
      </c>
      <c r="H12" s="14">
        <v>20.85</v>
      </c>
      <c r="I12" s="14">
        <v>18.765000000000001</v>
      </c>
      <c r="J12" s="14">
        <v>2.0850000000000009</v>
      </c>
      <c r="K12" s="14">
        <v>0.41700000000000015</v>
      </c>
      <c r="L12" s="15" t="s">
        <v>70</v>
      </c>
    </row>
    <row r="13" spans="1:12" ht="60" x14ac:dyDescent="0.25">
      <c r="A13" s="11">
        <v>7011559</v>
      </c>
      <c r="B13" s="12" t="s">
        <v>76</v>
      </c>
      <c r="C13" s="12" t="s">
        <v>29</v>
      </c>
      <c r="D13" s="12" t="s">
        <v>74</v>
      </c>
      <c r="E13" s="13">
        <v>90</v>
      </c>
      <c r="F13" s="13">
        <v>5</v>
      </c>
      <c r="G13" s="14">
        <v>20.85</v>
      </c>
      <c r="H13" s="14">
        <v>20.85</v>
      </c>
      <c r="I13" s="14">
        <v>18.765000000000001</v>
      </c>
      <c r="J13" s="14">
        <v>2.0850000000000009</v>
      </c>
      <c r="K13" s="14">
        <v>0.41700000000000015</v>
      </c>
      <c r="L13" s="15" t="s">
        <v>70</v>
      </c>
    </row>
    <row r="14" spans="1:12" ht="60" x14ac:dyDescent="0.25">
      <c r="A14" s="11">
        <v>7011560</v>
      </c>
      <c r="B14" s="12" t="s">
        <v>75</v>
      </c>
      <c r="C14" s="12" t="s">
        <v>29</v>
      </c>
      <c r="D14" s="12" t="s">
        <v>74</v>
      </c>
      <c r="E14" s="13">
        <v>90</v>
      </c>
      <c r="F14" s="13">
        <v>5</v>
      </c>
      <c r="G14" s="14">
        <v>20.85</v>
      </c>
      <c r="H14" s="14">
        <v>20.85</v>
      </c>
      <c r="I14" s="14">
        <v>18.765000000000001</v>
      </c>
      <c r="J14" s="14">
        <v>2.0850000000000009</v>
      </c>
      <c r="K14" s="14">
        <v>0.41700000000000015</v>
      </c>
      <c r="L14" s="15" t="s">
        <v>70</v>
      </c>
    </row>
    <row r="15" spans="1:12" ht="75" x14ac:dyDescent="0.25">
      <c r="A15" s="11">
        <v>7011571</v>
      </c>
      <c r="B15" s="12" t="s">
        <v>73</v>
      </c>
      <c r="C15" s="12" t="s">
        <v>29</v>
      </c>
      <c r="D15" s="12" t="s">
        <v>50</v>
      </c>
      <c r="E15" s="13">
        <v>90</v>
      </c>
      <c r="F15" s="13">
        <v>5</v>
      </c>
      <c r="G15" s="14">
        <v>19.170000000000002</v>
      </c>
      <c r="H15" s="14">
        <v>16.04</v>
      </c>
      <c r="I15" s="14">
        <v>14.436</v>
      </c>
      <c r="J15" s="14">
        <v>4.7340000000000018</v>
      </c>
      <c r="K15" s="14">
        <v>0.94680000000000031</v>
      </c>
      <c r="L15" s="15" t="s">
        <v>70</v>
      </c>
    </row>
    <row r="16" spans="1:12" ht="75" x14ac:dyDescent="0.25">
      <c r="A16" s="11">
        <v>7011582</v>
      </c>
      <c r="B16" s="12" t="s">
        <v>72</v>
      </c>
      <c r="C16" s="12" t="s">
        <v>29</v>
      </c>
      <c r="D16" s="12" t="s">
        <v>50</v>
      </c>
      <c r="E16" s="13">
        <v>90</v>
      </c>
      <c r="F16" s="13">
        <v>5</v>
      </c>
      <c r="G16" s="14">
        <v>16.04</v>
      </c>
      <c r="H16" s="14">
        <v>16.04</v>
      </c>
      <c r="I16" s="14">
        <v>14.436</v>
      </c>
      <c r="J16" s="14">
        <v>1.6039999999999992</v>
      </c>
      <c r="K16" s="14">
        <v>0.32079999999999986</v>
      </c>
      <c r="L16" s="15" t="s">
        <v>70</v>
      </c>
    </row>
    <row r="17" spans="1:12" ht="75" x14ac:dyDescent="0.25">
      <c r="A17" s="11">
        <v>7011593</v>
      </c>
      <c r="B17" s="12" t="s">
        <v>71</v>
      </c>
      <c r="C17" s="12" t="s">
        <v>29</v>
      </c>
      <c r="D17" s="12" t="s">
        <v>50</v>
      </c>
      <c r="E17" s="13">
        <v>90</v>
      </c>
      <c r="F17" s="13">
        <v>5</v>
      </c>
      <c r="G17" s="14">
        <v>16.04</v>
      </c>
      <c r="H17" s="14">
        <v>16.04</v>
      </c>
      <c r="I17" s="14">
        <v>14.436</v>
      </c>
      <c r="J17" s="14">
        <v>1.6039999999999992</v>
      </c>
      <c r="K17" s="14">
        <v>0.32079999999999986</v>
      </c>
      <c r="L17" s="15" t="s">
        <v>70</v>
      </c>
    </row>
    <row r="18" spans="1:12" ht="75" x14ac:dyDescent="0.25">
      <c r="A18" s="11">
        <v>7011740</v>
      </c>
      <c r="B18" s="12" t="s">
        <v>69</v>
      </c>
      <c r="C18" s="12" t="s">
        <v>29</v>
      </c>
      <c r="D18" s="12" t="s">
        <v>50</v>
      </c>
      <c r="E18" s="13">
        <v>90</v>
      </c>
      <c r="F18" s="13">
        <v>5</v>
      </c>
      <c r="G18" s="14">
        <v>16.04</v>
      </c>
      <c r="H18" s="14">
        <v>16.04</v>
      </c>
      <c r="I18" s="14">
        <v>14.436</v>
      </c>
      <c r="J18" s="14">
        <v>1.6039999999999992</v>
      </c>
      <c r="K18" s="14">
        <v>0.32079999999999986</v>
      </c>
      <c r="L18" s="15" t="s">
        <v>14</v>
      </c>
    </row>
    <row r="19" spans="1:12" ht="75" x14ac:dyDescent="0.25">
      <c r="A19" s="11">
        <v>7011751</v>
      </c>
      <c r="B19" s="12" t="s">
        <v>68</v>
      </c>
      <c r="C19" s="12" t="s">
        <v>29</v>
      </c>
      <c r="D19" s="12" t="s">
        <v>50</v>
      </c>
      <c r="E19" s="13">
        <v>90</v>
      </c>
      <c r="F19" s="13">
        <v>5</v>
      </c>
      <c r="G19" s="14">
        <v>16.04</v>
      </c>
      <c r="H19" s="14">
        <v>16.04</v>
      </c>
      <c r="I19" s="14">
        <v>14.436</v>
      </c>
      <c r="J19" s="14">
        <v>1.6039999999999992</v>
      </c>
      <c r="K19" s="14">
        <v>0.32079999999999986</v>
      </c>
      <c r="L19" s="15" t="s">
        <v>14</v>
      </c>
    </row>
    <row r="20" spans="1:12" ht="75" x14ac:dyDescent="0.25">
      <c r="A20" s="11">
        <v>7011762</v>
      </c>
      <c r="B20" s="12" t="s">
        <v>67</v>
      </c>
      <c r="C20" s="12" t="s">
        <v>29</v>
      </c>
      <c r="D20" s="12" t="s">
        <v>50</v>
      </c>
      <c r="E20" s="13">
        <v>90</v>
      </c>
      <c r="F20" s="13">
        <v>5</v>
      </c>
      <c r="G20" s="14">
        <v>16.05</v>
      </c>
      <c r="H20" s="14">
        <v>16.04</v>
      </c>
      <c r="I20" s="14">
        <v>14.436</v>
      </c>
      <c r="J20" s="14">
        <v>1.6140000000000008</v>
      </c>
      <c r="K20" s="14">
        <v>0.32280000000000014</v>
      </c>
      <c r="L20" s="15" t="s">
        <v>14</v>
      </c>
    </row>
    <row r="21" spans="1:12" ht="75" x14ac:dyDescent="0.25">
      <c r="A21" s="11">
        <v>7011773</v>
      </c>
      <c r="B21" s="12" t="s">
        <v>66</v>
      </c>
      <c r="C21" s="12" t="s">
        <v>29</v>
      </c>
      <c r="D21" s="12" t="s">
        <v>50</v>
      </c>
      <c r="E21" s="13">
        <v>90</v>
      </c>
      <c r="F21" s="13">
        <v>5</v>
      </c>
      <c r="G21" s="14">
        <v>16.05</v>
      </c>
      <c r="H21" s="14">
        <v>16.04</v>
      </c>
      <c r="I21" s="14">
        <v>14.436</v>
      </c>
      <c r="J21" s="14">
        <v>1.6140000000000008</v>
      </c>
      <c r="K21" s="14">
        <v>0.32280000000000014</v>
      </c>
      <c r="L21" s="15" t="s">
        <v>14</v>
      </c>
    </row>
    <row r="22" spans="1:12" ht="75" x14ac:dyDescent="0.25">
      <c r="A22" s="11">
        <v>7011784</v>
      </c>
      <c r="B22" s="12" t="s">
        <v>65</v>
      </c>
      <c r="C22" s="12" t="s">
        <v>29</v>
      </c>
      <c r="D22" s="12" t="s">
        <v>50</v>
      </c>
      <c r="E22" s="13">
        <v>90</v>
      </c>
      <c r="F22" s="13">
        <v>5</v>
      </c>
      <c r="G22" s="14">
        <v>16.05</v>
      </c>
      <c r="H22" s="14">
        <v>16.04</v>
      </c>
      <c r="I22" s="14">
        <v>14.436</v>
      </c>
      <c r="J22" s="14">
        <v>1.6140000000000008</v>
      </c>
      <c r="K22" s="14">
        <v>0.32280000000000014</v>
      </c>
      <c r="L22" s="15" t="s">
        <v>14</v>
      </c>
    </row>
    <row r="23" spans="1:12" ht="75" x14ac:dyDescent="0.25">
      <c r="A23" s="11">
        <v>7011795</v>
      </c>
      <c r="B23" s="12" t="s">
        <v>64</v>
      </c>
      <c r="C23" s="12" t="s">
        <v>29</v>
      </c>
      <c r="D23" s="12" t="s">
        <v>50</v>
      </c>
      <c r="E23" s="13">
        <v>90</v>
      </c>
      <c r="F23" s="13">
        <v>5</v>
      </c>
      <c r="G23" s="14">
        <v>16.05</v>
      </c>
      <c r="H23" s="14">
        <v>16.04</v>
      </c>
      <c r="I23" s="14">
        <v>14.436</v>
      </c>
      <c r="J23" s="14">
        <v>1.6140000000000008</v>
      </c>
      <c r="K23" s="14">
        <v>0.32280000000000014</v>
      </c>
      <c r="L23" s="15" t="s">
        <v>14</v>
      </c>
    </row>
    <row r="24" spans="1:12" ht="75" x14ac:dyDescent="0.25">
      <c r="A24" s="11">
        <v>7011807</v>
      </c>
      <c r="B24" s="12" t="s">
        <v>63</v>
      </c>
      <c r="C24" s="12" t="s">
        <v>29</v>
      </c>
      <c r="D24" s="12" t="s">
        <v>50</v>
      </c>
      <c r="E24" s="13">
        <v>90</v>
      </c>
      <c r="F24" s="13">
        <v>5</v>
      </c>
      <c r="G24" s="14">
        <v>16.05</v>
      </c>
      <c r="H24" s="14">
        <v>16.04</v>
      </c>
      <c r="I24" s="14">
        <v>14.436</v>
      </c>
      <c r="J24" s="14">
        <v>1.6140000000000008</v>
      </c>
      <c r="K24" s="14">
        <v>0.32280000000000014</v>
      </c>
      <c r="L24" s="15" t="s">
        <v>14</v>
      </c>
    </row>
    <row r="25" spans="1:12" ht="75" x14ac:dyDescent="0.25">
      <c r="A25" s="11">
        <v>7011818</v>
      </c>
      <c r="B25" s="12" t="s">
        <v>62</v>
      </c>
      <c r="C25" s="12" t="s">
        <v>29</v>
      </c>
      <c r="D25" s="12" t="s">
        <v>50</v>
      </c>
      <c r="E25" s="13">
        <v>90</v>
      </c>
      <c r="F25" s="13">
        <v>5</v>
      </c>
      <c r="G25" s="14">
        <v>16.05</v>
      </c>
      <c r="H25" s="14">
        <v>16.04</v>
      </c>
      <c r="I25" s="14">
        <v>14.436</v>
      </c>
      <c r="J25" s="14">
        <v>1.6140000000000008</v>
      </c>
      <c r="K25" s="14">
        <v>0.32280000000000014</v>
      </c>
      <c r="L25" s="15" t="s">
        <v>14</v>
      </c>
    </row>
    <row r="26" spans="1:12" ht="75" x14ac:dyDescent="0.25">
      <c r="A26" s="11">
        <v>7011829</v>
      </c>
      <c r="B26" s="12" t="s">
        <v>61</v>
      </c>
      <c r="C26" s="12" t="s">
        <v>29</v>
      </c>
      <c r="D26" s="12" t="s">
        <v>50</v>
      </c>
      <c r="E26" s="13">
        <v>90</v>
      </c>
      <c r="F26" s="13">
        <v>5</v>
      </c>
      <c r="G26" s="14">
        <v>16.05</v>
      </c>
      <c r="H26" s="14">
        <v>16.04</v>
      </c>
      <c r="I26" s="14">
        <v>14.436</v>
      </c>
      <c r="J26" s="14">
        <v>1.6140000000000008</v>
      </c>
      <c r="K26" s="14">
        <v>0.32280000000000014</v>
      </c>
      <c r="L26" s="15" t="s">
        <v>14</v>
      </c>
    </row>
    <row r="27" spans="1:12" ht="75" x14ac:dyDescent="0.25">
      <c r="A27" s="11">
        <v>7011942</v>
      </c>
      <c r="B27" s="12" t="s">
        <v>60</v>
      </c>
      <c r="C27" s="12" t="s">
        <v>29</v>
      </c>
      <c r="D27" s="12" t="s">
        <v>50</v>
      </c>
      <c r="E27" s="13">
        <v>90</v>
      </c>
      <c r="F27" s="13">
        <v>5</v>
      </c>
      <c r="G27" s="14">
        <v>16.05</v>
      </c>
      <c r="H27" s="14">
        <v>16.04</v>
      </c>
      <c r="I27" s="14">
        <v>14.436</v>
      </c>
      <c r="J27" s="14">
        <v>1.6140000000000008</v>
      </c>
      <c r="K27" s="14">
        <v>0.32280000000000014</v>
      </c>
      <c r="L27" s="15" t="s">
        <v>14</v>
      </c>
    </row>
    <row r="28" spans="1:12" ht="75" x14ac:dyDescent="0.25">
      <c r="A28" s="11">
        <v>7011953</v>
      </c>
      <c r="B28" s="12" t="s">
        <v>59</v>
      </c>
      <c r="C28" s="12" t="s">
        <v>29</v>
      </c>
      <c r="D28" s="12" t="s">
        <v>50</v>
      </c>
      <c r="E28" s="13">
        <v>90</v>
      </c>
      <c r="F28" s="13">
        <v>5</v>
      </c>
      <c r="G28" s="14">
        <v>16.05</v>
      </c>
      <c r="H28" s="14">
        <v>16.04</v>
      </c>
      <c r="I28" s="14">
        <v>14.436</v>
      </c>
      <c r="J28" s="14">
        <v>1.6140000000000008</v>
      </c>
      <c r="K28" s="14">
        <v>0.32280000000000014</v>
      </c>
      <c r="L28" s="15" t="s">
        <v>14</v>
      </c>
    </row>
    <row r="29" spans="1:12" ht="75" x14ac:dyDescent="0.25">
      <c r="A29" s="11">
        <v>7011964</v>
      </c>
      <c r="B29" s="12" t="s">
        <v>58</v>
      </c>
      <c r="C29" s="12" t="s">
        <v>29</v>
      </c>
      <c r="D29" s="12" t="s">
        <v>50</v>
      </c>
      <c r="E29" s="13">
        <v>90</v>
      </c>
      <c r="F29" s="13">
        <v>5</v>
      </c>
      <c r="G29" s="14">
        <v>18.91</v>
      </c>
      <c r="H29" s="14">
        <v>16.04</v>
      </c>
      <c r="I29" s="14">
        <v>14.436</v>
      </c>
      <c r="J29" s="14">
        <v>4.4740000000000002</v>
      </c>
      <c r="K29" s="14">
        <v>0.89480000000000004</v>
      </c>
      <c r="L29" s="15" t="s">
        <v>14</v>
      </c>
    </row>
    <row r="30" spans="1:12" ht="75" x14ac:dyDescent="0.25">
      <c r="A30" s="11">
        <v>7012044</v>
      </c>
      <c r="B30" s="12" t="s">
        <v>57</v>
      </c>
      <c r="C30" s="12" t="s">
        <v>29</v>
      </c>
      <c r="D30" s="12" t="s">
        <v>50</v>
      </c>
      <c r="E30" s="13">
        <v>90</v>
      </c>
      <c r="F30" s="13">
        <v>5</v>
      </c>
      <c r="G30" s="14">
        <v>18.91</v>
      </c>
      <c r="H30" s="14">
        <v>16.04</v>
      </c>
      <c r="I30" s="14">
        <v>14.436</v>
      </c>
      <c r="J30" s="14">
        <v>4.4740000000000002</v>
      </c>
      <c r="K30" s="14">
        <v>0.89480000000000004</v>
      </c>
      <c r="L30" s="15" t="s">
        <v>14</v>
      </c>
    </row>
    <row r="31" spans="1:12" ht="75" x14ac:dyDescent="0.25">
      <c r="A31" s="11">
        <v>7012055</v>
      </c>
      <c r="B31" s="12" t="s">
        <v>56</v>
      </c>
      <c r="C31" s="12" t="s">
        <v>29</v>
      </c>
      <c r="D31" s="12" t="s">
        <v>50</v>
      </c>
      <c r="E31" s="13">
        <v>90</v>
      </c>
      <c r="F31" s="13">
        <v>5</v>
      </c>
      <c r="G31" s="14">
        <v>16</v>
      </c>
      <c r="H31" s="14">
        <v>16</v>
      </c>
      <c r="I31" s="14">
        <v>14.4</v>
      </c>
      <c r="J31" s="14">
        <v>1.5999999999999996</v>
      </c>
      <c r="K31" s="14">
        <v>0.31999999999999995</v>
      </c>
      <c r="L31" s="15" t="s">
        <v>14</v>
      </c>
    </row>
    <row r="32" spans="1:12" ht="75" x14ac:dyDescent="0.25">
      <c r="A32" s="11">
        <v>7012066</v>
      </c>
      <c r="B32" s="12" t="s">
        <v>55</v>
      </c>
      <c r="C32" s="12" t="s">
        <v>29</v>
      </c>
      <c r="D32" s="12" t="s">
        <v>50</v>
      </c>
      <c r="E32" s="13">
        <v>90</v>
      </c>
      <c r="F32" s="13">
        <v>5</v>
      </c>
      <c r="G32" s="14">
        <v>16</v>
      </c>
      <c r="H32" s="14">
        <v>16</v>
      </c>
      <c r="I32" s="14">
        <v>14.4</v>
      </c>
      <c r="J32" s="14">
        <v>1.5999999999999996</v>
      </c>
      <c r="K32" s="14">
        <v>0.31999999999999995</v>
      </c>
      <c r="L32" s="15" t="s">
        <v>14</v>
      </c>
    </row>
    <row r="33" spans="1:12" ht="75" x14ac:dyDescent="0.25">
      <c r="A33" s="11">
        <v>7012099</v>
      </c>
      <c r="B33" s="12" t="s">
        <v>54</v>
      </c>
      <c r="C33" s="12" t="s">
        <v>29</v>
      </c>
      <c r="D33" s="12" t="s">
        <v>50</v>
      </c>
      <c r="E33" s="13">
        <v>90</v>
      </c>
      <c r="F33" s="13">
        <v>5</v>
      </c>
      <c r="G33" s="14">
        <v>16</v>
      </c>
      <c r="H33" s="14">
        <v>16</v>
      </c>
      <c r="I33" s="14">
        <v>14.4</v>
      </c>
      <c r="J33" s="14">
        <v>1.5999999999999996</v>
      </c>
      <c r="K33" s="14">
        <v>0.31999999999999995</v>
      </c>
      <c r="L33" s="15" t="s">
        <v>14</v>
      </c>
    </row>
    <row r="34" spans="1:12" ht="75" x14ac:dyDescent="0.25">
      <c r="A34" s="11">
        <v>7012101</v>
      </c>
      <c r="B34" s="12" t="s">
        <v>53</v>
      </c>
      <c r="C34" s="12" t="s">
        <v>29</v>
      </c>
      <c r="D34" s="12" t="s">
        <v>50</v>
      </c>
      <c r="E34" s="13">
        <v>90</v>
      </c>
      <c r="F34" s="13">
        <v>5</v>
      </c>
      <c r="G34" s="14">
        <v>16</v>
      </c>
      <c r="H34" s="14">
        <v>16</v>
      </c>
      <c r="I34" s="14">
        <v>14.4</v>
      </c>
      <c r="J34" s="14">
        <v>1.5999999999999996</v>
      </c>
      <c r="K34" s="14">
        <v>0.31999999999999995</v>
      </c>
      <c r="L34" s="15" t="s">
        <v>14</v>
      </c>
    </row>
    <row r="35" spans="1:12" ht="75" x14ac:dyDescent="0.25">
      <c r="A35" s="11">
        <v>7012112</v>
      </c>
      <c r="B35" s="12" t="s">
        <v>52</v>
      </c>
      <c r="C35" s="12" t="s">
        <v>29</v>
      </c>
      <c r="D35" s="12" t="s">
        <v>50</v>
      </c>
      <c r="E35" s="13">
        <v>90</v>
      </c>
      <c r="F35" s="13">
        <v>5</v>
      </c>
      <c r="G35" s="14">
        <v>16</v>
      </c>
      <c r="H35" s="14">
        <v>16</v>
      </c>
      <c r="I35" s="14">
        <v>14.4</v>
      </c>
      <c r="J35" s="14">
        <v>1.5999999999999996</v>
      </c>
      <c r="K35" s="14">
        <v>0.31999999999999995</v>
      </c>
      <c r="L35" s="15" t="s">
        <v>14</v>
      </c>
    </row>
    <row r="36" spans="1:12" ht="75" x14ac:dyDescent="0.25">
      <c r="A36" s="11">
        <v>7012123</v>
      </c>
      <c r="B36" s="12" t="s">
        <v>51</v>
      </c>
      <c r="C36" s="12" t="s">
        <v>29</v>
      </c>
      <c r="D36" s="12" t="s">
        <v>50</v>
      </c>
      <c r="E36" s="13">
        <v>90</v>
      </c>
      <c r="F36" s="13">
        <v>5</v>
      </c>
      <c r="G36" s="14">
        <v>16</v>
      </c>
      <c r="H36" s="14">
        <v>16</v>
      </c>
      <c r="I36" s="14">
        <v>14.4</v>
      </c>
      <c r="J36" s="14">
        <v>1.5999999999999996</v>
      </c>
      <c r="K36" s="14">
        <v>0.31999999999999995</v>
      </c>
      <c r="L36" s="15" t="s">
        <v>14</v>
      </c>
    </row>
    <row r="37" spans="1:12" ht="60" x14ac:dyDescent="0.25">
      <c r="A37" s="11">
        <v>7012134</v>
      </c>
      <c r="B37" s="12" t="s">
        <v>49</v>
      </c>
      <c r="C37" s="12" t="s">
        <v>29</v>
      </c>
      <c r="D37" s="12" t="s">
        <v>47</v>
      </c>
      <c r="E37" s="13">
        <v>90</v>
      </c>
      <c r="F37" s="13">
        <v>5</v>
      </c>
      <c r="G37" s="14">
        <v>19.170000000000002</v>
      </c>
      <c r="H37" s="14">
        <v>19.170000000000002</v>
      </c>
      <c r="I37" s="14">
        <v>17.253000000000004</v>
      </c>
      <c r="J37" s="14">
        <v>1.916999999999998</v>
      </c>
      <c r="K37" s="14">
        <v>0.38339999999999963</v>
      </c>
      <c r="L37" s="15" t="s">
        <v>14</v>
      </c>
    </row>
    <row r="38" spans="1:12" ht="60" x14ac:dyDescent="0.25">
      <c r="A38" s="11">
        <v>7012145</v>
      </c>
      <c r="B38" s="12" t="s">
        <v>48</v>
      </c>
      <c r="C38" s="12" t="s">
        <v>29</v>
      </c>
      <c r="D38" s="12" t="s">
        <v>47</v>
      </c>
      <c r="E38" s="13">
        <v>90</v>
      </c>
      <c r="F38" s="13">
        <v>5</v>
      </c>
      <c r="G38" s="14">
        <v>21.23</v>
      </c>
      <c r="H38" s="14">
        <v>21.23</v>
      </c>
      <c r="I38" s="14">
        <v>19.106999999999999</v>
      </c>
      <c r="J38" s="14">
        <v>2.1230000000000011</v>
      </c>
      <c r="K38" s="14">
        <v>0.4246000000000002</v>
      </c>
      <c r="L38" s="15" t="s">
        <v>14</v>
      </c>
    </row>
    <row r="39" spans="1:12" ht="60" x14ac:dyDescent="0.25">
      <c r="A39" s="11">
        <v>8001781</v>
      </c>
      <c r="B39" s="12" t="s">
        <v>46</v>
      </c>
      <c r="C39" s="12" t="s">
        <v>29</v>
      </c>
      <c r="D39" s="12" t="s">
        <v>40</v>
      </c>
      <c r="E39" s="13">
        <v>90</v>
      </c>
      <c r="F39" s="13">
        <v>5</v>
      </c>
      <c r="G39" s="14">
        <v>29.94</v>
      </c>
      <c r="H39" s="14">
        <v>29.94</v>
      </c>
      <c r="I39" s="14">
        <v>26.946000000000002</v>
      </c>
      <c r="J39" s="14">
        <v>2.9939999999999998</v>
      </c>
      <c r="K39" s="14">
        <v>0.5988</v>
      </c>
      <c r="L39" s="15" t="s">
        <v>14</v>
      </c>
    </row>
    <row r="40" spans="1:12" ht="60" x14ac:dyDescent="0.25">
      <c r="A40" s="11">
        <v>8002331</v>
      </c>
      <c r="B40" s="12" t="s">
        <v>45</v>
      </c>
      <c r="C40" s="12" t="s">
        <v>29</v>
      </c>
      <c r="D40" s="12" t="s">
        <v>40</v>
      </c>
      <c r="E40" s="13">
        <v>90</v>
      </c>
      <c r="F40" s="13">
        <v>5</v>
      </c>
      <c r="G40" s="14">
        <v>29.94</v>
      </c>
      <c r="H40" s="14">
        <v>29.94</v>
      </c>
      <c r="I40" s="14">
        <v>26.946000000000002</v>
      </c>
      <c r="J40" s="14">
        <v>2.9939999999999998</v>
      </c>
      <c r="K40" s="14">
        <v>0.5988</v>
      </c>
      <c r="L40" s="15" t="s">
        <v>14</v>
      </c>
    </row>
    <row r="41" spans="1:12" ht="60" x14ac:dyDescent="0.25">
      <c r="A41" s="11">
        <v>8002664</v>
      </c>
      <c r="B41" s="12" t="s">
        <v>44</v>
      </c>
      <c r="C41" s="12" t="s">
        <v>29</v>
      </c>
      <c r="D41" s="12" t="s">
        <v>40</v>
      </c>
      <c r="E41" s="13">
        <v>90</v>
      </c>
      <c r="F41" s="13">
        <v>5</v>
      </c>
      <c r="G41" s="14">
        <v>29.96</v>
      </c>
      <c r="H41" s="14">
        <v>29.96</v>
      </c>
      <c r="I41" s="14">
        <v>26.964000000000002</v>
      </c>
      <c r="J41" s="14">
        <v>2.9959999999999987</v>
      </c>
      <c r="K41" s="14">
        <v>0.59919999999999973</v>
      </c>
      <c r="L41" s="15" t="s">
        <v>18</v>
      </c>
    </row>
    <row r="42" spans="1:12" ht="60" x14ac:dyDescent="0.25">
      <c r="A42" s="11">
        <v>8003643</v>
      </c>
      <c r="B42" s="12" t="s">
        <v>43</v>
      </c>
      <c r="C42" s="12" t="s">
        <v>29</v>
      </c>
      <c r="D42" s="12" t="s">
        <v>40</v>
      </c>
      <c r="E42" s="13">
        <v>90</v>
      </c>
      <c r="F42" s="13">
        <v>5</v>
      </c>
      <c r="G42" s="14">
        <v>29.94</v>
      </c>
      <c r="H42" s="14">
        <v>29.94</v>
      </c>
      <c r="I42" s="14">
        <v>26.946000000000002</v>
      </c>
      <c r="J42" s="14">
        <v>2.9939999999999998</v>
      </c>
      <c r="K42" s="14">
        <v>0.5988</v>
      </c>
      <c r="L42" s="15" t="s">
        <v>14</v>
      </c>
    </row>
    <row r="43" spans="1:12" ht="60" x14ac:dyDescent="0.25">
      <c r="A43" s="11">
        <v>8003887</v>
      </c>
      <c r="B43" s="12" t="s">
        <v>42</v>
      </c>
      <c r="C43" s="12" t="s">
        <v>29</v>
      </c>
      <c r="D43" s="12" t="s">
        <v>40</v>
      </c>
      <c r="E43" s="13">
        <v>90</v>
      </c>
      <c r="F43" s="13">
        <v>5</v>
      </c>
      <c r="G43" s="14">
        <v>29.96</v>
      </c>
      <c r="H43" s="14">
        <v>29.96</v>
      </c>
      <c r="I43" s="14">
        <v>26.964000000000002</v>
      </c>
      <c r="J43" s="14">
        <v>2.9959999999999987</v>
      </c>
      <c r="K43" s="14">
        <v>0.59919999999999973</v>
      </c>
      <c r="L43" s="15" t="s">
        <v>18</v>
      </c>
    </row>
    <row r="44" spans="1:12" ht="60" x14ac:dyDescent="0.25">
      <c r="A44" s="11">
        <v>8003911</v>
      </c>
      <c r="B44" s="12" t="s">
        <v>41</v>
      </c>
      <c r="C44" s="12" t="s">
        <v>29</v>
      </c>
      <c r="D44" s="12" t="s">
        <v>40</v>
      </c>
      <c r="E44" s="13">
        <v>90</v>
      </c>
      <c r="F44" s="13">
        <v>5</v>
      </c>
      <c r="G44" s="14">
        <v>29.96</v>
      </c>
      <c r="H44" s="14">
        <v>29.96</v>
      </c>
      <c r="I44" s="14">
        <v>26.964000000000002</v>
      </c>
      <c r="J44" s="14">
        <v>2.9959999999999987</v>
      </c>
      <c r="K44" s="14">
        <v>0.59919999999999973</v>
      </c>
      <c r="L44" s="15" t="s">
        <v>14</v>
      </c>
    </row>
    <row r="45" spans="1:12" ht="105" x14ac:dyDescent="0.25">
      <c r="A45" s="11">
        <v>8004292</v>
      </c>
      <c r="B45" s="12" t="s">
        <v>39</v>
      </c>
      <c r="C45" s="12" t="s">
        <v>29</v>
      </c>
      <c r="D45" s="12" t="s">
        <v>28</v>
      </c>
      <c r="E45" s="13">
        <v>90</v>
      </c>
      <c r="F45" s="13">
        <v>5</v>
      </c>
      <c r="G45" s="14">
        <v>23.88</v>
      </c>
      <c r="H45" s="14">
        <v>23.88</v>
      </c>
      <c r="I45" s="14">
        <v>21.492000000000001</v>
      </c>
      <c r="J45" s="14">
        <v>2.3879999999999981</v>
      </c>
      <c r="K45" s="14">
        <v>0.47759999999999964</v>
      </c>
      <c r="L45" s="15" t="s">
        <v>14</v>
      </c>
    </row>
    <row r="46" spans="1:12" ht="105" x14ac:dyDescent="0.25">
      <c r="A46" s="11">
        <v>8004829</v>
      </c>
      <c r="B46" s="12" t="s">
        <v>38</v>
      </c>
      <c r="C46" s="12" t="s">
        <v>29</v>
      </c>
      <c r="D46" s="12" t="s">
        <v>28</v>
      </c>
      <c r="E46" s="13">
        <v>90</v>
      </c>
      <c r="F46" s="13">
        <v>5</v>
      </c>
      <c r="G46" s="14">
        <v>23.88</v>
      </c>
      <c r="H46" s="14">
        <v>23.88</v>
      </c>
      <c r="I46" s="14">
        <v>21.492000000000001</v>
      </c>
      <c r="J46" s="14">
        <v>2.3879999999999981</v>
      </c>
      <c r="K46" s="14">
        <v>0.47759999999999964</v>
      </c>
      <c r="L46" s="15" t="s">
        <v>18</v>
      </c>
    </row>
    <row r="47" spans="1:12" ht="105" x14ac:dyDescent="0.25">
      <c r="A47" s="11">
        <v>8005453</v>
      </c>
      <c r="B47" s="12" t="s">
        <v>37</v>
      </c>
      <c r="C47" s="12" t="s">
        <v>29</v>
      </c>
      <c r="D47" s="12" t="s">
        <v>28</v>
      </c>
      <c r="E47" s="13">
        <v>90</v>
      </c>
      <c r="F47" s="13">
        <v>5</v>
      </c>
      <c r="G47" s="14">
        <v>23.88</v>
      </c>
      <c r="H47" s="14">
        <v>23.88</v>
      </c>
      <c r="I47" s="14">
        <v>21.492000000000001</v>
      </c>
      <c r="J47" s="14">
        <v>2.3879999999999981</v>
      </c>
      <c r="K47" s="14">
        <v>0.47759999999999964</v>
      </c>
      <c r="L47" s="15" t="s">
        <v>18</v>
      </c>
    </row>
    <row r="48" spans="1:12" ht="105" x14ac:dyDescent="0.25">
      <c r="A48" s="11">
        <v>8005981</v>
      </c>
      <c r="B48" s="12" t="s">
        <v>36</v>
      </c>
      <c r="C48" s="12" t="s">
        <v>29</v>
      </c>
      <c r="D48" s="12" t="s">
        <v>28</v>
      </c>
      <c r="E48" s="13">
        <v>90</v>
      </c>
      <c r="F48" s="13">
        <v>5</v>
      </c>
      <c r="G48" s="14">
        <v>24.28</v>
      </c>
      <c r="H48" s="14">
        <v>23.88</v>
      </c>
      <c r="I48" s="14">
        <v>21.492000000000001</v>
      </c>
      <c r="J48" s="14">
        <v>2.7880000000000003</v>
      </c>
      <c r="K48" s="14">
        <v>0.5576000000000001</v>
      </c>
      <c r="L48" s="15" t="s">
        <v>18</v>
      </c>
    </row>
    <row r="49" spans="1:12" ht="105" x14ac:dyDescent="0.25">
      <c r="A49" s="11">
        <v>8006162</v>
      </c>
      <c r="B49" s="12" t="s">
        <v>35</v>
      </c>
      <c r="C49" s="12" t="s">
        <v>29</v>
      </c>
      <c r="D49" s="12" t="s">
        <v>28</v>
      </c>
      <c r="E49" s="13">
        <v>90</v>
      </c>
      <c r="F49" s="13">
        <v>5</v>
      </c>
      <c r="G49" s="14">
        <v>24.28</v>
      </c>
      <c r="H49" s="14">
        <v>23.88</v>
      </c>
      <c r="I49" s="14">
        <v>21.492000000000001</v>
      </c>
      <c r="J49" s="14">
        <v>2.7880000000000003</v>
      </c>
      <c r="K49" s="14">
        <v>0.5576000000000001</v>
      </c>
      <c r="L49" s="15" t="s">
        <v>18</v>
      </c>
    </row>
    <row r="50" spans="1:12" ht="105" x14ac:dyDescent="0.25">
      <c r="A50" s="11">
        <v>8006720</v>
      </c>
      <c r="B50" s="12" t="s">
        <v>34</v>
      </c>
      <c r="C50" s="12" t="s">
        <v>29</v>
      </c>
      <c r="D50" s="12" t="s">
        <v>28</v>
      </c>
      <c r="E50" s="13">
        <v>90</v>
      </c>
      <c r="F50" s="13">
        <v>5</v>
      </c>
      <c r="G50" s="14">
        <v>24.28</v>
      </c>
      <c r="H50" s="14">
        <v>23.88</v>
      </c>
      <c r="I50" s="14">
        <v>21.492000000000001</v>
      </c>
      <c r="J50" s="14">
        <v>2.7880000000000003</v>
      </c>
      <c r="K50" s="14">
        <v>0.5576000000000001</v>
      </c>
      <c r="L50" s="15" t="s">
        <v>14</v>
      </c>
    </row>
    <row r="51" spans="1:12" ht="105" x14ac:dyDescent="0.25">
      <c r="A51" s="11">
        <v>8006793</v>
      </c>
      <c r="B51" s="12" t="s">
        <v>33</v>
      </c>
      <c r="C51" s="12" t="s">
        <v>29</v>
      </c>
      <c r="D51" s="12" t="s">
        <v>28</v>
      </c>
      <c r="E51" s="13">
        <v>90</v>
      </c>
      <c r="F51" s="13">
        <v>5</v>
      </c>
      <c r="G51" s="14">
        <v>22.89</v>
      </c>
      <c r="H51" s="14">
        <v>22.89</v>
      </c>
      <c r="I51" s="14">
        <v>20.601000000000003</v>
      </c>
      <c r="J51" s="14">
        <v>2.2889999999999979</v>
      </c>
      <c r="K51" s="14">
        <v>0.4577999999999996</v>
      </c>
      <c r="L51" s="15" t="s">
        <v>18</v>
      </c>
    </row>
    <row r="52" spans="1:12" ht="105" x14ac:dyDescent="0.25">
      <c r="A52" s="11">
        <v>8007052</v>
      </c>
      <c r="B52" s="12" t="s">
        <v>32</v>
      </c>
      <c r="C52" s="12" t="s">
        <v>29</v>
      </c>
      <c r="D52" s="12" t="s">
        <v>28</v>
      </c>
      <c r="E52" s="13">
        <v>90</v>
      </c>
      <c r="F52" s="13">
        <v>5</v>
      </c>
      <c r="G52" s="14">
        <v>22.89</v>
      </c>
      <c r="H52" s="14">
        <v>22.89</v>
      </c>
      <c r="I52" s="14">
        <v>20.601000000000003</v>
      </c>
      <c r="J52" s="14">
        <v>2.2889999999999979</v>
      </c>
      <c r="K52" s="14">
        <v>0.4577999999999996</v>
      </c>
      <c r="L52" s="15" t="s">
        <v>18</v>
      </c>
    </row>
    <row r="53" spans="1:12" ht="105" x14ac:dyDescent="0.25">
      <c r="A53" s="11">
        <v>8007762</v>
      </c>
      <c r="B53" s="12" t="s">
        <v>31</v>
      </c>
      <c r="C53" s="12" t="s">
        <v>29</v>
      </c>
      <c r="D53" s="12" t="s">
        <v>28</v>
      </c>
      <c r="E53" s="13">
        <v>90</v>
      </c>
      <c r="F53" s="13">
        <v>5</v>
      </c>
      <c r="G53" s="14">
        <v>22.89</v>
      </c>
      <c r="H53" s="14">
        <v>22.89</v>
      </c>
      <c r="I53" s="14">
        <v>20.601000000000003</v>
      </c>
      <c r="J53" s="14">
        <v>2.2889999999999979</v>
      </c>
      <c r="K53" s="14">
        <v>0.4577999999999996</v>
      </c>
      <c r="L53" s="15" t="s">
        <v>18</v>
      </c>
    </row>
    <row r="54" spans="1:12" ht="105" x14ac:dyDescent="0.25">
      <c r="A54" s="16">
        <v>8009257</v>
      </c>
      <c r="B54" s="17" t="s">
        <v>30</v>
      </c>
      <c r="C54" s="17" t="s">
        <v>29</v>
      </c>
      <c r="D54" s="17" t="s">
        <v>28</v>
      </c>
      <c r="E54" s="18">
        <v>90</v>
      </c>
      <c r="F54" s="18">
        <v>5</v>
      </c>
      <c r="G54" s="19">
        <v>22.89</v>
      </c>
      <c r="H54" s="19">
        <v>22.89</v>
      </c>
      <c r="I54" s="19">
        <v>20.601000000000003</v>
      </c>
      <c r="J54" s="19">
        <v>2.2889999999999979</v>
      </c>
      <c r="K54" s="19">
        <v>0.4577999999999996</v>
      </c>
      <c r="L54" s="20" t="s">
        <v>18</v>
      </c>
    </row>
  </sheetData>
  <autoFilter ref="A2:L54"/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workbookViewId="0">
      <selection activeCell="Q7" sqref="Q7"/>
    </sheetView>
  </sheetViews>
  <sheetFormatPr defaultRowHeight="15" x14ac:dyDescent="0.25"/>
  <cols>
    <col min="1" max="1" width="17.5703125" customWidth="1"/>
    <col min="2" max="2" width="23" customWidth="1"/>
    <col min="3" max="3" width="18" customWidth="1"/>
    <col min="4" max="4" width="24.28515625" customWidth="1"/>
    <col min="5" max="5" width="12.5703125" customWidth="1"/>
    <col min="6" max="6" width="11.85546875" customWidth="1"/>
    <col min="7" max="7" width="10.28515625" customWidth="1"/>
    <col min="8" max="8" width="8" customWidth="1"/>
    <col min="9" max="9" width="7.7109375" customWidth="1"/>
    <col min="10" max="10" width="9.140625" customWidth="1"/>
    <col min="11" max="11" width="11.85546875" customWidth="1"/>
    <col min="12" max="12" width="12.42578125" customWidth="1"/>
  </cols>
  <sheetData>
    <row r="1" spans="1:12" ht="15.75" x14ac:dyDescent="0.25">
      <c r="A1" s="31" t="s">
        <v>265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4" t="s">
        <v>5</v>
      </c>
      <c r="F2" s="4" t="s">
        <v>6</v>
      </c>
      <c r="G2" s="3" t="s">
        <v>91</v>
      </c>
      <c r="H2" s="3" t="s">
        <v>90</v>
      </c>
      <c r="I2" s="3" t="s">
        <v>89</v>
      </c>
      <c r="J2" s="3" t="s">
        <v>88</v>
      </c>
      <c r="K2" s="5" t="s">
        <v>305</v>
      </c>
      <c r="L2" s="3" t="s">
        <v>11</v>
      </c>
    </row>
    <row r="3" spans="1:12" ht="75" x14ac:dyDescent="0.25">
      <c r="A3" s="21">
        <v>7000568</v>
      </c>
      <c r="B3" s="7" t="s">
        <v>264</v>
      </c>
      <c r="C3" s="7" t="s">
        <v>141</v>
      </c>
      <c r="D3" s="7" t="s">
        <v>242</v>
      </c>
      <c r="E3" s="22">
        <v>90</v>
      </c>
      <c r="F3" s="22">
        <v>30</v>
      </c>
      <c r="G3" s="23">
        <v>23.88</v>
      </c>
      <c r="H3" s="23">
        <v>23.88</v>
      </c>
      <c r="I3" s="23">
        <v>21.492000000000001</v>
      </c>
      <c r="J3" s="23">
        <v>2.3879999999999981</v>
      </c>
      <c r="K3" s="23">
        <f>J3/F3</f>
        <v>7.9599999999999935E-2</v>
      </c>
      <c r="L3" s="10" t="s">
        <v>70</v>
      </c>
    </row>
    <row r="4" spans="1:12" ht="75" x14ac:dyDescent="0.25">
      <c r="A4" s="24">
        <v>7006845</v>
      </c>
      <c r="B4" s="12" t="s">
        <v>263</v>
      </c>
      <c r="C4" s="12" t="s">
        <v>141</v>
      </c>
      <c r="D4" s="12" t="s">
        <v>242</v>
      </c>
      <c r="E4" s="25">
        <v>90</v>
      </c>
      <c r="F4" s="25">
        <v>30</v>
      </c>
      <c r="G4" s="26">
        <v>41.4</v>
      </c>
      <c r="H4" s="26">
        <v>41.4</v>
      </c>
      <c r="I4" s="26">
        <v>37.26</v>
      </c>
      <c r="J4" s="26">
        <v>4.1400000000000006</v>
      </c>
      <c r="K4" s="26">
        <f t="shared" ref="K4:K67" si="0">J4/F4</f>
        <v>0.13800000000000001</v>
      </c>
      <c r="L4" s="15" t="s">
        <v>16</v>
      </c>
    </row>
    <row r="5" spans="1:12" ht="75" x14ac:dyDescent="0.25">
      <c r="A5" s="24">
        <v>7006856</v>
      </c>
      <c r="B5" s="12" t="s">
        <v>262</v>
      </c>
      <c r="C5" s="12" t="s">
        <v>141</v>
      </c>
      <c r="D5" s="12" t="s">
        <v>242</v>
      </c>
      <c r="E5" s="25">
        <v>90</v>
      </c>
      <c r="F5" s="25">
        <v>30</v>
      </c>
      <c r="G5" s="26">
        <v>41.4</v>
      </c>
      <c r="H5" s="26">
        <v>41.4</v>
      </c>
      <c r="I5" s="26">
        <v>37.26</v>
      </c>
      <c r="J5" s="26">
        <v>4.1400000000000006</v>
      </c>
      <c r="K5" s="26">
        <f t="shared" si="0"/>
        <v>0.13800000000000001</v>
      </c>
      <c r="L5" s="15" t="s">
        <v>16</v>
      </c>
    </row>
    <row r="6" spans="1:12" ht="75" x14ac:dyDescent="0.25">
      <c r="A6" s="24">
        <v>7006867</v>
      </c>
      <c r="B6" s="12" t="s">
        <v>261</v>
      </c>
      <c r="C6" s="12" t="s">
        <v>141</v>
      </c>
      <c r="D6" s="12" t="s">
        <v>242</v>
      </c>
      <c r="E6" s="25">
        <v>90</v>
      </c>
      <c r="F6" s="25">
        <v>30</v>
      </c>
      <c r="G6" s="26">
        <v>41.4</v>
      </c>
      <c r="H6" s="26">
        <v>41.4</v>
      </c>
      <c r="I6" s="26">
        <v>37.26</v>
      </c>
      <c r="J6" s="26">
        <v>4.1400000000000006</v>
      </c>
      <c r="K6" s="26">
        <f t="shared" si="0"/>
        <v>0.13800000000000001</v>
      </c>
      <c r="L6" s="15" t="s">
        <v>16</v>
      </c>
    </row>
    <row r="7" spans="1:12" ht="75" x14ac:dyDescent="0.25">
      <c r="A7" s="24">
        <v>7006878</v>
      </c>
      <c r="B7" s="12" t="s">
        <v>260</v>
      </c>
      <c r="C7" s="12" t="s">
        <v>141</v>
      </c>
      <c r="D7" s="12" t="s">
        <v>242</v>
      </c>
      <c r="E7" s="25">
        <v>90</v>
      </c>
      <c r="F7" s="25">
        <v>30</v>
      </c>
      <c r="G7" s="26">
        <v>41.4</v>
      </c>
      <c r="H7" s="26">
        <v>41.4</v>
      </c>
      <c r="I7" s="26">
        <v>37.26</v>
      </c>
      <c r="J7" s="26">
        <v>4.1400000000000006</v>
      </c>
      <c r="K7" s="26">
        <f t="shared" si="0"/>
        <v>0.13800000000000001</v>
      </c>
      <c r="L7" s="15" t="s">
        <v>16</v>
      </c>
    </row>
    <row r="8" spans="1:12" ht="75" x14ac:dyDescent="0.25">
      <c r="A8" s="24">
        <v>7006889</v>
      </c>
      <c r="B8" s="12" t="s">
        <v>259</v>
      </c>
      <c r="C8" s="12" t="s">
        <v>141</v>
      </c>
      <c r="D8" s="12" t="s">
        <v>242</v>
      </c>
      <c r="E8" s="25">
        <v>90</v>
      </c>
      <c r="F8" s="25">
        <v>30</v>
      </c>
      <c r="G8" s="26">
        <v>41.4</v>
      </c>
      <c r="H8" s="26">
        <v>41.4</v>
      </c>
      <c r="I8" s="26">
        <v>37.26</v>
      </c>
      <c r="J8" s="26">
        <v>4.1400000000000006</v>
      </c>
      <c r="K8" s="26">
        <f t="shared" si="0"/>
        <v>0.13800000000000001</v>
      </c>
      <c r="L8" s="15" t="s">
        <v>16</v>
      </c>
    </row>
    <row r="9" spans="1:12" ht="75" x14ac:dyDescent="0.25">
      <c r="A9" s="24">
        <v>7006890</v>
      </c>
      <c r="B9" s="12" t="s">
        <v>258</v>
      </c>
      <c r="C9" s="12" t="s">
        <v>141</v>
      </c>
      <c r="D9" s="12" t="s">
        <v>242</v>
      </c>
      <c r="E9" s="25">
        <v>90</v>
      </c>
      <c r="F9" s="25">
        <v>30</v>
      </c>
      <c r="G9" s="26">
        <v>41.4</v>
      </c>
      <c r="H9" s="26">
        <v>41.4</v>
      </c>
      <c r="I9" s="26">
        <v>37.26</v>
      </c>
      <c r="J9" s="26">
        <v>4.1400000000000006</v>
      </c>
      <c r="K9" s="26">
        <f t="shared" si="0"/>
        <v>0.13800000000000001</v>
      </c>
      <c r="L9" s="15" t="s">
        <v>16</v>
      </c>
    </row>
    <row r="10" spans="1:12" ht="75" x14ac:dyDescent="0.25">
      <c r="A10" s="24">
        <v>7006902</v>
      </c>
      <c r="B10" s="12" t="s">
        <v>257</v>
      </c>
      <c r="C10" s="12" t="s">
        <v>141</v>
      </c>
      <c r="D10" s="12" t="s">
        <v>242</v>
      </c>
      <c r="E10" s="25">
        <v>90</v>
      </c>
      <c r="F10" s="25">
        <v>30</v>
      </c>
      <c r="G10" s="26">
        <v>41.4</v>
      </c>
      <c r="H10" s="26">
        <v>41.4</v>
      </c>
      <c r="I10" s="26">
        <v>37.26</v>
      </c>
      <c r="J10" s="26">
        <v>4.1400000000000006</v>
      </c>
      <c r="K10" s="26">
        <f t="shared" si="0"/>
        <v>0.13800000000000001</v>
      </c>
      <c r="L10" s="15" t="s">
        <v>16</v>
      </c>
    </row>
    <row r="11" spans="1:12" ht="75" x14ac:dyDescent="0.25">
      <c r="A11" s="24">
        <v>7006913</v>
      </c>
      <c r="B11" s="12" t="s">
        <v>256</v>
      </c>
      <c r="C11" s="12" t="s">
        <v>141</v>
      </c>
      <c r="D11" s="12" t="s">
        <v>242</v>
      </c>
      <c r="E11" s="25">
        <v>90</v>
      </c>
      <c r="F11" s="25">
        <v>30</v>
      </c>
      <c r="G11" s="26">
        <v>41.4</v>
      </c>
      <c r="H11" s="26">
        <v>41.4</v>
      </c>
      <c r="I11" s="26">
        <v>37.26</v>
      </c>
      <c r="J11" s="26">
        <v>4.1400000000000006</v>
      </c>
      <c r="K11" s="26">
        <f t="shared" si="0"/>
        <v>0.13800000000000001</v>
      </c>
      <c r="L11" s="15" t="s">
        <v>16</v>
      </c>
    </row>
    <row r="12" spans="1:12" ht="75" x14ac:dyDescent="0.25">
      <c r="A12" s="24">
        <v>7011830</v>
      </c>
      <c r="B12" s="12" t="s">
        <v>255</v>
      </c>
      <c r="C12" s="12" t="s">
        <v>141</v>
      </c>
      <c r="D12" s="12" t="s">
        <v>242</v>
      </c>
      <c r="E12" s="25">
        <v>90</v>
      </c>
      <c r="F12" s="25">
        <v>30</v>
      </c>
      <c r="G12" s="26">
        <v>23.88</v>
      </c>
      <c r="H12" s="26">
        <v>23.88</v>
      </c>
      <c r="I12" s="26">
        <v>21.492000000000001</v>
      </c>
      <c r="J12" s="26">
        <v>2.3879999999999981</v>
      </c>
      <c r="K12" s="26">
        <f t="shared" si="0"/>
        <v>7.9599999999999935E-2</v>
      </c>
      <c r="L12" s="15" t="s">
        <v>14</v>
      </c>
    </row>
    <row r="13" spans="1:12" ht="75" x14ac:dyDescent="0.25">
      <c r="A13" s="24">
        <v>7011841</v>
      </c>
      <c r="B13" s="12" t="s">
        <v>254</v>
      </c>
      <c r="C13" s="12" t="s">
        <v>141</v>
      </c>
      <c r="D13" s="12" t="s">
        <v>242</v>
      </c>
      <c r="E13" s="25">
        <v>90</v>
      </c>
      <c r="F13" s="25">
        <v>30</v>
      </c>
      <c r="G13" s="26">
        <v>23.88</v>
      </c>
      <c r="H13" s="26">
        <v>23.88</v>
      </c>
      <c r="I13" s="26">
        <v>21.492000000000001</v>
      </c>
      <c r="J13" s="26">
        <v>2.3879999999999981</v>
      </c>
      <c r="K13" s="26">
        <f t="shared" si="0"/>
        <v>7.9599999999999935E-2</v>
      </c>
      <c r="L13" s="15" t="s">
        <v>14</v>
      </c>
    </row>
    <row r="14" spans="1:12" ht="75" x14ac:dyDescent="0.25">
      <c r="A14" s="24">
        <v>7011852</v>
      </c>
      <c r="B14" s="12" t="s">
        <v>253</v>
      </c>
      <c r="C14" s="12" t="s">
        <v>141</v>
      </c>
      <c r="D14" s="12" t="s">
        <v>242</v>
      </c>
      <c r="E14" s="25">
        <v>90</v>
      </c>
      <c r="F14" s="25">
        <v>30</v>
      </c>
      <c r="G14" s="26">
        <v>23.88</v>
      </c>
      <c r="H14" s="26">
        <v>23.88</v>
      </c>
      <c r="I14" s="26">
        <v>21.492000000000001</v>
      </c>
      <c r="J14" s="26">
        <v>2.3879999999999981</v>
      </c>
      <c r="K14" s="26">
        <f t="shared" si="0"/>
        <v>7.9599999999999935E-2</v>
      </c>
      <c r="L14" s="15" t="s">
        <v>14</v>
      </c>
    </row>
    <row r="15" spans="1:12" ht="75" x14ac:dyDescent="0.25">
      <c r="A15" s="24">
        <v>7011863</v>
      </c>
      <c r="B15" s="12" t="s">
        <v>252</v>
      </c>
      <c r="C15" s="12" t="s">
        <v>141</v>
      </c>
      <c r="D15" s="12" t="s">
        <v>242</v>
      </c>
      <c r="E15" s="25">
        <v>90</v>
      </c>
      <c r="F15" s="25">
        <v>30</v>
      </c>
      <c r="G15" s="26">
        <v>23.88</v>
      </c>
      <c r="H15" s="26">
        <v>23.88</v>
      </c>
      <c r="I15" s="26">
        <v>21.492000000000001</v>
      </c>
      <c r="J15" s="26">
        <v>2.3879999999999981</v>
      </c>
      <c r="K15" s="26">
        <f t="shared" si="0"/>
        <v>7.9599999999999935E-2</v>
      </c>
      <c r="L15" s="15" t="s">
        <v>14</v>
      </c>
    </row>
    <row r="16" spans="1:12" ht="75" x14ac:dyDescent="0.25">
      <c r="A16" s="24">
        <v>7011975</v>
      </c>
      <c r="B16" s="12" t="s">
        <v>251</v>
      </c>
      <c r="C16" s="12" t="s">
        <v>141</v>
      </c>
      <c r="D16" s="12" t="s">
        <v>242</v>
      </c>
      <c r="E16" s="25">
        <v>90</v>
      </c>
      <c r="F16" s="25">
        <v>30</v>
      </c>
      <c r="G16" s="26">
        <v>42.33</v>
      </c>
      <c r="H16" s="26">
        <v>41.4</v>
      </c>
      <c r="I16" s="26">
        <v>37.26</v>
      </c>
      <c r="J16" s="26">
        <v>5.07</v>
      </c>
      <c r="K16" s="26">
        <f t="shared" si="0"/>
        <v>0.16900000000000001</v>
      </c>
      <c r="L16" s="15" t="s">
        <v>14</v>
      </c>
    </row>
    <row r="17" spans="1:12" ht="75" x14ac:dyDescent="0.25">
      <c r="A17" s="24">
        <v>7011986</v>
      </c>
      <c r="B17" s="12" t="s">
        <v>250</v>
      </c>
      <c r="C17" s="12" t="s">
        <v>141</v>
      </c>
      <c r="D17" s="12" t="s">
        <v>242</v>
      </c>
      <c r="E17" s="25">
        <v>90</v>
      </c>
      <c r="F17" s="25">
        <v>30</v>
      </c>
      <c r="G17" s="26">
        <v>42.33</v>
      </c>
      <c r="H17" s="26">
        <v>41.4</v>
      </c>
      <c r="I17" s="26">
        <v>37.26</v>
      </c>
      <c r="J17" s="26">
        <v>5.07</v>
      </c>
      <c r="K17" s="26">
        <f t="shared" si="0"/>
        <v>0.16900000000000001</v>
      </c>
      <c r="L17" s="15" t="s">
        <v>14</v>
      </c>
    </row>
    <row r="18" spans="1:12" ht="75" x14ac:dyDescent="0.25">
      <c r="A18" s="24">
        <v>7011997</v>
      </c>
      <c r="B18" s="12" t="s">
        <v>249</v>
      </c>
      <c r="C18" s="12" t="s">
        <v>141</v>
      </c>
      <c r="D18" s="12" t="s">
        <v>242</v>
      </c>
      <c r="E18" s="25">
        <v>90</v>
      </c>
      <c r="F18" s="25">
        <v>30</v>
      </c>
      <c r="G18" s="26">
        <v>42.33</v>
      </c>
      <c r="H18" s="26">
        <v>41.4</v>
      </c>
      <c r="I18" s="26">
        <v>37.26</v>
      </c>
      <c r="J18" s="26">
        <v>5.07</v>
      </c>
      <c r="K18" s="26">
        <f t="shared" si="0"/>
        <v>0.16900000000000001</v>
      </c>
      <c r="L18" s="15" t="s">
        <v>14</v>
      </c>
    </row>
    <row r="19" spans="1:12" ht="75" x14ac:dyDescent="0.25">
      <c r="A19" s="24">
        <v>8005900</v>
      </c>
      <c r="B19" s="12" t="s">
        <v>248</v>
      </c>
      <c r="C19" s="12" t="s">
        <v>141</v>
      </c>
      <c r="D19" s="12" t="s">
        <v>242</v>
      </c>
      <c r="E19" s="25">
        <v>90</v>
      </c>
      <c r="F19" s="25">
        <v>30</v>
      </c>
      <c r="G19" s="26">
        <v>41.4</v>
      </c>
      <c r="H19" s="26">
        <v>41.4</v>
      </c>
      <c r="I19" s="26">
        <v>37.26</v>
      </c>
      <c r="J19" s="26">
        <v>4.1400000000000006</v>
      </c>
      <c r="K19" s="26">
        <f t="shared" si="0"/>
        <v>0.13800000000000001</v>
      </c>
      <c r="L19" s="15" t="s">
        <v>18</v>
      </c>
    </row>
    <row r="20" spans="1:12" ht="75" x14ac:dyDescent="0.25">
      <c r="A20" s="24">
        <v>8006296</v>
      </c>
      <c r="B20" s="12" t="s">
        <v>247</v>
      </c>
      <c r="C20" s="12" t="s">
        <v>141</v>
      </c>
      <c r="D20" s="12" t="s">
        <v>242</v>
      </c>
      <c r="E20" s="25">
        <v>90</v>
      </c>
      <c r="F20" s="25">
        <v>30</v>
      </c>
      <c r="G20" s="26">
        <v>42</v>
      </c>
      <c r="H20" s="26">
        <v>41.4</v>
      </c>
      <c r="I20" s="26">
        <v>37.26</v>
      </c>
      <c r="J20" s="26">
        <v>4.740000000000002</v>
      </c>
      <c r="K20" s="26">
        <f t="shared" si="0"/>
        <v>0.15800000000000006</v>
      </c>
      <c r="L20" s="15" t="s">
        <v>18</v>
      </c>
    </row>
    <row r="21" spans="1:12" ht="75" x14ac:dyDescent="0.25">
      <c r="A21" s="24">
        <v>8007063</v>
      </c>
      <c r="B21" s="12" t="s">
        <v>246</v>
      </c>
      <c r="C21" s="12" t="s">
        <v>141</v>
      </c>
      <c r="D21" s="12" t="s">
        <v>242</v>
      </c>
      <c r="E21" s="25">
        <v>90</v>
      </c>
      <c r="F21" s="25">
        <v>30</v>
      </c>
      <c r="G21" s="26">
        <v>42</v>
      </c>
      <c r="H21" s="26">
        <v>41.4</v>
      </c>
      <c r="I21" s="26">
        <v>37.26</v>
      </c>
      <c r="J21" s="26">
        <v>4.740000000000002</v>
      </c>
      <c r="K21" s="26">
        <f t="shared" si="0"/>
        <v>0.15800000000000006</v>
      </c>
      <c r="L21" s="15" t="s">
        <v>18</v>
      </c>
    </row>
    <row r="22" spans="1:12" ht="75" x14ac:dyDescent="0.25">
      <c r="A22" s="24">
        <v>8008582</v>
      </c>
      <c r="B22" s="12" t="s">
        <v>245</v>
      </c>
      <c r="C22" s="12" t="s">
        <v>141</v>
      </c>
      <c r="D22" s="12" t="s">
        <v>242</v>
      </c>
      <c r="E22" s="25">
        <v>90</v>
      </c>
      <c r="F22" s="25">
        <v>30</v>
      </c>
      <c r="G22" s="26">
        <v>41.4</v>
      </c>
      <c r="H22" s="26">
        <v>41.4</v>
      </c>
      <c r="I22" s="26">
        <v>37.26</v>
      </c>
      <c r="J22" s="26">
        <v>4.1400000000000006</v>
      </c>
      <c r="K22" s="26">
        <f t="shared" si="0"/>
        <v>0.13800000000000001</v>
      </c>
      <c r="L22" s="15" t="s">
        <v>18</v>
      </c>
    </row>
    <row r="23" spans="1:12" ht="75" x14ac:dyDescent="0.25">
      <c r="A23" s="24">
        <v>8008990</v>
      </c>
      <c r="B23" s="12" t="s">
        <v>244</v>
      </c>
      <c r="C23" s="12" t="s">
        <v>141</v>
      </c>
      <c r="D23" s="12" t="s">
        <v>242</v>
      </c>
      <c r="E23" s="25">
        <v>90</v>
      </c>
      <c r="F23" s="25">
        <v>30</v>
      </c>
      <c r="G23" s="26">
        <v>41.4</v>
      </c>
      <c r="H23" s="26">
        <v>41.4</v>
      </c>
      <c r="I23" s="26">
        <v>37.26</v>
      </c>
      <c r="J23" s="26">
        <v>4.1400000000000006</v>
      </c>
      <c r="K23" s="26">
        <f t="shared" si="0"/>
        <v>0.13800000000000001</v>
      </c>
      <c r="L23" s="15" t="s">
        <v>18</v>
      </c>
    </row>
    <row r="24" spans="1:12" ht="75" x14ac:dyDescent="0.25">
      <c r="A24" s="24">
        <v>8009329</v>
      </c>
      <c r="B24" s="12" t="s">
        <v>243</v>
      </c>
      <c r="C24" s="12" t="s">
        <v>141</v>
      </c>
      <c r="D24" s="12" t="s">
        <v>242</v>
      </c>
      <c r="E24" s="25">
        <v>90</v>
      </c>
      <c r="F24" s="25">
        <v>30</v>
      </c>
      <c r="G24" s="26">
        <v>42</v>
      </c>
      <c r="H24" s="26">
        <v>41.4</v>
      </c>
      <c r="I24" s="26">
        <v>37.26</v>
      </c>
      <c r="J24" s="26">
        <v>4.740000000000002</v>
      </c>
      <c r="K24" s="26">
        <f t="shared" si="0"/>
        <v>0.15800000000000006</v>
      </c>
      <c r="L24" s="15" t="s">
        <v>18</v>
      </c>
    </row>
    <row r="25" spans="1:12" ht="60" x14ac:dyDescent="0.25">
      <c r="A25" s="24">
        <v>7000355</v>
      </c>
      <c r="B25" s="12" t="s">
        <v>241</v>
      </c>
      <c r="C25" s="12" t="s">
        <v>141</v>
      </c>
      <c r="D25" s="12" t="s">
        <v>239</v>
      </c>
      <c r="E25" s="25">
        <v>90</v>
      </c>
      <c r="F25" s="25">
        <v>10</v>
      </c>
      <c r="G25" s="26">
        <v>19.170000000000002</v>
      </c>
      <c r="H25" s="26">
        <v>19.170000000000002</v>
      </c>
      <c r="I25" s="26">
        <v>17.253000000000004</v>
      </c>
      <c r="J25" s="26">
        <v>1.916999999999998</v>
      </c>
      <c r="K25" s="26">
        <f t="shared" si="0"/>
        <v>0.19169999999999981</v>
      </c>
      <c r="L25" s="15" t="s">
        <v>14</v>
      </c>
    </row>
    <row r="26" spans="1:12" ht="60" x14ac:dyDescent="0.25">
      <c r="A26" s="24">
        <v>7002593</v>
      </c>
      <c r="B26" s="12" t="s">
        <v>240</v>
      </c>
      <c r="C26" s="12" t="s">
        <v>141</v>
      </c>
      <c r="D26" s="12" t="s">
        <v>239</v>
      </c>
      <c r="E26" s="25">
        <v>90</v>
      </c>
      <c r="F26" s="25">
        <v>10</v>
      </c>
      <c r="G26" s="26">
        <v>58.38</v>
      </c>
      <c r="H26" s="26">
        <v>58.38</v>
      </c>
      <c r="I26" s="26">
        <v>52.542000000000002</v>
      </c>
      <c r="J26" s="26">
        <v>5.838000000000001</v>
      </c>
      <c r="K26" s="26">
        <f t="shared" si="0"/>
        <v>0.5838000000000001</v>
      </c>
      <c r="L26" s="15" t="s">
        <v>14</v>
      </c>
    </row>
    <row r="27" spans="1:12" ht="90" x14ac:dyDescent="0.25">
      <c r="A27" s="24">
        <v>7006968</v>
      </c>
      <c r="B27" s="12" t="s">
        <v>238</v>
      </c>
      <c r="C27" s="12" t="s">
        <v>141</v>
      </c>
      <c r="D27" s="12" t="s">
        <v>214</v>
      </c>
      <c r="E27" s="25">
        <v>90</v>
      </c>
      <c r="F27" s="25">
        <v>30</v>
      </c>
      <c r="G27" s="26">
        <v>45</v>
      </c>
      <c r="H27" s="26">
        <v>45</v>
      </c>
      <c r="I27" s="26">
        <v>40.5</v>
      </c>
      <c r="J27" s="26">
        <v>4.5</v>
      </c>
      <c r="K27" s="26">
        <f t="shared" si="0"/>
        <v>0.15</v>
      </c>
      <c r="L27" s="15" t="s">
        <v>16</v>
      </c>
    </row>
    <row r="28" spans="1:12" ht="90" x14ac:dyDescent="0.25">
      <c r="A28" s="24">
        <v>7006979</v>
      </c>
      <c r="B28" s="12" t="s">
        <v>237</v>
      </c>
      <c r="C28" s="12" t="s">
        <v>141</v>
      </c>
      <c r="D28" s="12" t="s">
        <v>214</v>
      </c>
      <c r="E28" s="25">
        <v>90</v>
      </c>
      <c r="F28" s="25">
        <v>30</v>
      </c>
      <c r="G28" s="26">
        <v>45</v>
      </c>
      <c r="H28" s="26">
        <v>45</v>
      </c>
      <c r="I28" s="26">
        <v>40.5</v>
      </c>
      <c r="J28" s="26">
        <v>4.5</v>
      </c>
      <c r="K28" s="26">
        <f t="shared" si="0"/>
        <v>0.15</v>
      </c>
      <c r="L28" s="15" t="s">
        <v>16</v>
      </c>
    </row>
    <row r="29" spans="1:12" ht="90" x14ac:dyDescent="0.25">
      <c r="A29" s="24">
        <v>7006980</v>
      </c>
      <c r="B29" s="12" t="s">
        <v>236</v>
      </c>
      <c r="C29" s="12" t="s">
        <v>141</v>
      </c>
      <c r="D29" s="12" t="s">
        <v>214</v>
      </c>
      <c r="E29" s="25">
        <v>90</v>
      </c>
      <c r="F29" s="25">
        <v>30</v>
      </c>
      <c r="G29" s="26">
        <v>45</v>
      </c>
      <c r="H29" s="26">
        <v>45</v>
      </c>
      <c r="I29" s="26">
        <v>40.5</v>
      </c>
      <c r="J29" s="26">
        <v>4.5</v>
      </c>
      <c r="K29" s="26">
        <f t="shared" si="0"/>
        <v>0.15</v>
      </c>
      <c r="L29" s="15" t="s">
        <v>16</v>
      </c>
    </row>
    <row r="30" spans="1:12" ht="90" x14ac:dyDescent="0.25">
      <c r="A30" s="24">
        <v>7006991</v>
      </c>
      <c r="B30" s="12" t="s">
        <v>235</v>
      </c>
      <c r="C30" s="12" t="s">
        <v>141</v>
      </c>
      <c r="D30" s="12" t="s">
        <v>214</v>
      </c>
      <c r="E30" s="25">
        <v>90</v>
      </c>
      <c r="F30" s="25">
        <v>30</v>
      </c>
      <c r="G30" s="26">
        <v>45</v>
      </c>
      <c r="H30" s="26">
        <v>45</v>
      </c>
      <c r="I30" s="26">
        <v>40.5</v>
      </c>
      <c r="J30" s="26">
        <v>4.5</v>
      </c>
      <c r="K30" s="26">
        <f t="shared" si="0"/>
        <v>0.15</v>
      </c>
      <c r="L30" s="15" t="s">
        <v>16</v>
      </c>
    </row>
    <row r="31" spans="1:12" ht="90" x14ac:dyDescent="0.25">
      <c r="A31" s="24">
        <v>7007004</v>
      </c>
      <c r="B31" s="12" t="s">
        <v>234</v>
      </c>
      <c r="C31" s="12" t="s">
        <v>141</v>
      </c>
      <c r="D31" s="12" t="s">
        <v>214</v>
      </c>
      <c r="E31" s="25">
        <v>90</v>
      </c>
      <c r="F31" s="25">
        <v>30</v>
      </c>
      <c r="G31" s="26">
        <v>45</v>
      </c>
      <c r="H31" s="26">
        <v>45</v>
      </c>
      <c r="I31" s="26">
        <v>40.5</v>
      </c>
      <c r="J31" s="26">
        <v>4.5</v>
      </c>
      <c r="K31" s="26">
        <f t="shared" si="0"/>
        <v>0.15</v>
      </c>
      <c r="L31" s="15" t="s">
        <v>16</v>
      </c>
    </row>
    <row r="32" spans="1:12" ht="90" x14ac:dyDescent="0.25">
      <c r="A32" s="24">
        <v>7007015</v>
      </c>
      <c r="B32" s="12" t="s">
        <v>233</v>
      </c>
      <c r="C32" s="12" t="s">
        <v>141</v>
      </c>
      <c r="D32" s="12" t="s">
        <v>214</v>
      </c>
      <c r="E32" s="25">
        <v>90</v>
      </c>
      <c r="F32" s="25">
        <v>30</v>
      </c>
      <c r="G32" s="26">
        <v>45</v>
      </c>
      <c r="H32" s="26">
        <v>45</v>
      </c>
      <c r="I32" s="26">
        <v>40.5</v>
      </c>
      <c r="J32" s="26">
        <v>4.5</v>
      </c>
      <c r="K32" s="26">
        <f t="shared" si="0"/>
        <v>0.15</v>
      </c>
      <c r="L32" s="15" t="s">
        <v>16</v>
      </c>
    </row>
    <row r="33" spans="1:12" ht="90" x14ac:dyDescent="0.25">
      <c r="A33" s="24">
        <v>7007026</v>
      </c>
      <c r="B33" s="12" t="s">
        <v>232</v>
      </c>
      <c r="C33" s="12" t="s">
        <v>141</v>
      </c>
      <c r="D33" s="12" t="s">
        <v>214</v>
      </c>
      <c r="E33" s="25">
        <v>90</v>
      </c>
      <c r="F33" s="25">
        <v>30</v>
      </c>
      <c r="G33" s="26">
        <v>45</v>
      </c>
      <c r="H33" s="26">
        <v>45</v>
      </c>
      <c r="I33" s="26">
        <v>40.5</v>
      </c>
      <c r="J33" s="26">
        <v>4.5</v>
      </c>
      <c r="K33" s="26">
        <f t="shared" si="0"/>
        <v>0.15</v>
      </c>
      <c r="L33" s="15" t="s">
        <v>16</v>
      </c>
    </row>
    <row r="34" spans="1:12" ht="90" x14ac:dyDescent="0.25">
      <c r="A34" s="24">
        <v>7007037</v>
      </c>
      <c r="B34" s="12" t="s">
        <v>231</v>
      </c>
      <c r="C34" s="12" t="s">
        <v>141</v>
      </c>
      <c r="D34" s="12" t="s">
        <v>214</v>
      </c>
      <c r="E34" s="25">
        <v>90</v>
      </c>
      <c r="F34" s="25">
        <v>30</v>
      </c>
      <c r="G34" s="26">
        <v>45</v>
      </c>
      <c r="H34" s="26">
        <v>45</v>
      </c>
      <c r="I34" s="26">
        <v>40.5</v>
      </c>
      <c r="J34" s="26">
        <v>4.5</v>
      </c>
      <c r="K34" s="26">
        <f t="shared" si="0"/>
        <v>0.15</v>
      </c>
      <c r="L34" s="15" t="s">
        <v>16</v>
      </c>
    </row>
    <row r="35" spans="1:12" ht="90" x14ac:dyDescent="0.25">
      <c r="A35" s="24">
        <v>7007048</v>
      </c>
      <c r="B35" s="12" t="s">
        <v>230</v>
      </c>
      <c r="C35" s="12" t="s">
        <v>141</v>
      </c>
      <c r="D35" s="12" t="s">
        <v>214</v>
      </c>
      <c r="E35" s="25">
        <v>90</v>
      </c>
      <c r="F35" s="25">
        <v>30</v>
      </c>
      <c r="G35" s="26">
        <v>58.86</v>
      </c>
      <c r="H35" s="26">
        <v>58.86</v>
      </c>
      <c r="I35" s="26">
        <v>52.974000000000004</v>
      </c>
      <c r="J35" s="26">
        <v>5.8859999999999957</v>
      </c>
      <c r="K35" s="26">
        <f t="shared" si="0"/>
        <v>0.19619999999999985</v>
      </c>
      <c r="L35" s="15" t="s">
        <v>16</v>
      </c>
    </row>
    <row r="36" spans="1:12" ht="90" x14ac:dyDescent="0.25">
      <c r="A36" s="24">
        <v>7007059</v>
      </c>
      <c r="B36" s="12" t="s">
        <v>229</v>
      </c>
      <c r="C36" s="12" t="s">
        <v>141</v>
      </c>
      <c r="D36" s="12" t="s">
        <v>214</v>
      </c>
      <c r="E36" s="25">
        <v>90</v>
      </c>
      <c r="F36" s="25">
        <v>30</v>
      </c>
      <c r="G36" s="26">
        <v>58.86</v>
      </c>
      <c r="H36" s="26">
        <v>58.86</v>
      </c>
      <c r="I36" s="26">
        <v>52.974000000000004</v>
      </c>
      <c r="J36" s="26">
        <v>5.8859999999999957</v>
      </c>
      <c r="K36" s="26">
        <f t="shared" si="0"/>
        <v>0.19619999999999985</v>
      </c>
      <c r="L36" s="15" t="s">
        <v>16</v>
      </c>
    </row>
    <row r="37" spans="1:12" ht="90" x14ac:dyDescent="0.25">
      <c r="A37" s="24">
        <v>7007060</v>
      </c>
      <c r="B37" s="12" t="s">
        <v>228</v>
      </c>
      <c r="C37" s="12" t="s">
        <v>141</v>
      </c>
      <c r="D37" s="12" t="s">
        <v>214</v>
      </c>
      <c r="E37" s="25">
        <v>90</v>
      </c>
      <c r="F37" s="25">
        <v>30</v>
      </c>
      <c r="G37" s="26">
        <v>58.86</v>
      </c>
      <c r="H37" s="26">
        <v>58.86</v>
      </c>
      <c r="I37" s="26">
        <v>52.974000000000004</v>
      </c>
      <c r="J37" s="26">
        <v>5.8859999999999957</v>
      </c>
      <c r="K37" s="26">
        <f t="shared" si="0"/>
        <v>0.19619999999999985</v>
      </c>
      <c r="L37" s="15" t="s">
        <v>16</v>
      </c>
    </row>
    <row r="38" spans="1:12" ht="90" x14ac:dyDescent="0.25">
      <c r="A38" s="24">
        <v>7011638</v>
      </c>
      <c r="B38" s="12" t="s">
        <v>227</v>
      </c>
      <c r="C38" s="12" t="s">
        <v>141</v>
      </c>
      <c r="D38" s="12" t="s">
        <v>214</v>
      </c>
      <c r="E38" s="25">
        <v>90</v>
      </c>
      <c r="F38" s="25">
        <v>30</v>
      </c>
      <c r="G38" s="26">
        <v>69.180000000000007</v>
      </c>
      <c r="H38" s="26">
        <v>58.86</v>
      </c>
      <c r="I38" s="26">
        <v>52.974000000000004</v>
      </c>
      <c r="J38" s="26">
        <v>16.206000000000003</v>
      </c>
      <c r="K38" s="26">
        <f t="shared" si="0"/>
        <v>0.54020000000000012</v>
      </c>
      <c r="L38" s="15" t="s">
        <v>70</v>
      </c>
    </row>
    <row r="39" spans="1:12" ht="90" x14ac:dyDescent="0.25">
      <c r="A39" s="24">
        <v>7011649</v>
      </c>
      <c r="B39" s="12" t="s">
        <v>226</v>
      </c>
      <c r="C39" s="12" t="s">
        <v>141</v>
      </c>
      <c r="D39" s="12" t="s">
        <v>214</v>
      </c>
      <c r="E39" s="25">
        <v>90</v>
      </c>
      <c r="F39" s="25">
        <v>30</v>
      </c>
      <c r="G39" s="26">
        <v>69.180000000000007</v>
      </c>
      <c r="H39" s="26">
        <v>58.86</v>
      </c>
      <c r="I39" s="26">
        <v>52.974000000000004</v>
      </c>
      <c r="J39" s="26">
        <v>16.206000000000003</v>
      </c>
      <c r="K39" s="26">
        <f t="shared" si="0"/>
        <v>0.54020000000000012</v>
      </c>
      <c r="L39" s="15" t="s">
        <v>70</v>
      </c>
    </row>
    <row r="40" spans="1:12" ht="90" x14ac:dyDescent="0.25">
      <c r="A40" s="24">
        <v>7011650</v>
      </c>
      <c r="B40" s="12" t="s">
        <v>225</v>
      </c>
      <c r="C40" s="12" t="s">
        <v>141</v>
      </c>
      <c r="D40" s="12" t="s">
        <v>214</v>
      </c>
      <c r="E40" s="25">
        <v>90</v>
      </c>
      <c r="F40" s="25">
        <v>30</v>
      </c>
      <c r="G40" s="26">
        <v>69.180000000000007</v>
      </c>
      <c r="H40" s="26">
        <v>58.86</v>
      </c>
      <c r="I40" s="26">
        <v>52.974000000000004</v>
      </c>
      <c r="J40" s="26">
        <v>16.206000000000003</v>
      </c>
      <c r="K40" s="26">
        <f t="shared" si="0"/>
        <v>0.54020000000000012</v>
      </c>
      <c r="L40" s="15" t="s">
        <v>70</v>
      </c>
    </row>
    <row r="41" spans="1:12" ht="90" x14ac:dyDescent="0.25">
      <c r="A41" s="24">
        <v>7011661</v>
      </c>
      <c r="B41" s="12" t="s">
        <v>224</v>
      </c>
      <c r="C41" s="12" t="s">
        <v>141</v>
      </c>
      <c r="D41" s="12" t="s">
        <v>214</v>
      </c>
      <c r="E41" s="25">
        <v>90</v>
      </c>
      <c r="F41" s="25">
        <v>30</v>
      </c>
      <c r="G41" s="26">
        <v>69.180000000000007</v>
      </c>
      <c r="H41" s="26">
        <v>58.86</v>
      </c>
      <c r="I41" s="26">
        <v>52.974000000000004</v>
      </c>
      <c r="J41" s="26">
        <v>16.206000000000003</v>
      </c>
      <c r="K41" s="26">
        <f t="shared" si="0"/>
        <v>0.54020000000000012</v>
      </c>
      <c r="L41" s="15" t="s">
        <v>70</v>
      </c>
    </row>
    <row r="42" spans="1:12" ht="90" x14ac:dyDescent="0.25">
      <c r="A42" s="24">
        <v>7011672</v>
      </c>
      <c r="B42" s="12" t="s">
        <v>223</v>
      </c>
      <c r="C42" s="12" t="s">
        <v>141</v>
      </c>
      <c r="D42" s="12" t="s">
        <v>214</v>
      </c>
      <c r="E42" s="25">
        <v>90</v>
      </c>
      <c r="F42" s="25">
        <v>30</v>
      </c>
      <c r="G42" s="26">
        <v>69.180000000000007</v>
      </c>
      <c r="H42" s="26">
        <v>58.86</v>
      </c>
      <c r="I42" s="26">
        <v>52.974000000000004</v>
      </c>
      <c r="J42" s="26">
        <v>16.206000000000003</v>
      </c>
      <c r="K42" s="26">
        <f t="shared" si="0"/>
        <v>0.54020000000000012</v>
      </c>
      <c r="L42" s="15" t="s">
        <v>70</v>
      </c>
    </row>
    <row r="43" spans="1:12" ht="90" x14ac:dyDescent="0.25">
      <c r="A43" s="24">
        <v>7015306</v>
      </c>
      <c r="B43" s="12" t="s">
        <v>222</v>
      </c>
      <c r="C43" s="12" t="s">
        <v>141</v>
      </c>
      <c r="D43" s="12" t="s">
        <v>214</v>
      </c>
      <c r="E43" s="25">
        <v>90</v>
      </c>
      <c r="F43" s="25">
        <v>10</v>
      </c>
      <c r="G43" s="26">
        <v>23.06</v>
      </c>
      <c r="H43" s="26">
        <v>19.62</v>
      </c>
      <c r="I43" s="26">
        <v>17.658000000000001</v>
      </c>
      <c r="J43" s="26">
        <v>5.4019999999999975</v>
      </c>
      <c r="K43" s="26">
        <f t="shared" si="0"/>
        <v>0.54019999999999979</v>
      </c>
      <c r="L43" s="15" t="s">
        <v>14</v>
      </c>
    </row>
    <row r="44" spans="1:12" ht="90" x14ac:dyDescent="0.25">
      <c r="A44" s="24">
        <v>7015317</v>
      </c>
      <c r="B44" s="12" t="s">
        <v>221</v>
      </c>
      <c r="C44" s="12" t="s">
        <v>141</v>
      </c>
      <c r="D44" s="12" t="s">
        <v>214</v>
      </c>
      <c r="E44" s="25">
        <v>90</v>
      </c>
      <c r="F44" s="25">
        <v>10</v>
      </c>
      <c r="G44" s="26">
        <v>23.06</v>
      </c>
      <c r="H44" s="26">
        <v>19.62</v>
      </c>
      <c r="I44" s="26">
        <v>17.658000000000001</v>
      </c>
      <c r="J44" s="26">
        <v>5.4019999999999975</v>
      </c>
      <c r="K44" s="26">
        <f t="shared" si="0"/>
        <v>0.54019999999999979</v>
      </c>
      <c r="L44" s="15" t="s">
        <v>14</v>
      </c>
    </row>
    <row r="45" spans="1:12" ht="90" x14ac:dyDescent="0.25">
      <c r="A45" s="24">
        <v>7015328</v>
      </c>
      <c r="B45" s="12" t="s">
        <v>220</v>
      </c>
      <c r="C45" s="12" t="s">
        <v>141</v>
      </c>
      <c r="D45" s="12" t="s">
        <v>214</v>
      </c>
      <c r="E45" s="25">
        <v>90</v>
      </c>
      <c r="F45" s="25">
        <v>10</v>
      </c>
      <c r="G45" s="26">
        <v>23.06</v>
      </c>
      <c r="H45" s="26">
        <v>19.62</v>
      </c>
      <c r="I45" s="26">
        <v>17.658000000000001</v>
      </c>
      <c r="J45" s="26">
        <v>5.4019999999999975</v>
      </c>
      <c r="K45" s="26">
        <f t="shared" si="0"/>
        <v>0.54019999999999979</v>
      </c>
      <c r="L45" s="15" t="s">
        <v>14</v>
      </c>
    </row>
    <row r="46" spans="1:12" ht="90" x14ac:dyDescent="0.25">
      <c r="A46" s="24">
        <v>7015339</v>
      </c>
      <c r="B46" s="12" t="s">
        <v>219</v>
      </c>
      <c r="C46" s="12" t="s">
        <v>141</v>
      </c>
      <c r="D46" s="12" t="s">
        <v>214</v>
      </c>
      <c r="E46" s="25">
        <v>90</v>
      </c>
      <c r="F46" s="25">
        <v>10</v>
      </c>
      <c r="G46" s="26">
        <v>23.06</v>
      </c>
      <c r="H46" s="26">
        <v>19.62</v>
      </c>
      <c r="I46" s="26">
        <v>17.658000000000001</v>
      </c>
      <c r="J46" s="26">
        <v>5.4019999999999975</v>
      </c>
      <c r="K46" s="26">
        <f t="shared" si="0"/>
        <v>0.54019999999999979</v>
      </c>
      <c r="L46" s="15" t="s">
        <v>14</v>
      </c>
    </row>
    <row r="47" spans="1:12" ht="90" x14ac:dyDescent="0.25">
      <c r="A47" s="24">
        <v>7015340</v>
      </c>
      <c r="B47" s="12" t="s">
        <v>218</v>
      </c>
      <c r="C47" s="12" t="s">
        <v>141</v>
      </c>
      <c r="D47" s="12" t="s">
        <v>214</v>
      </c>
      <c r="E47" s="25">
        <v>90</v>
      </c>
      <c r="F47" s="25">
        <v>10</v>
      </c>
      <c r="G47" s="26">
        <v>23.06</v>
      </c>
      <c r="H47" s="26">
        <v>19.62</v>
      </c>
      <c r="I47" s="26">
        <v>17.658000000000001</v>
      </c>
      <c r="J47" s="26">
        <v>5.4019999999999975</v>
      </c>
      <c r="K47" s="26">
        <f t="shared" si="0"/>
        <v>0.54019999999999979</v>
      </c>
      <c r="L47" s="15" t="s">
        <v>14</v>
      </c>
    </row>
    <row r="48" spans="1:12" ht="90" x14ac:dyDescent="0.25">
      <c r="A48" s="24">
        <v>8002906</v>
      </c>
      <c r="B48" s="12" t="s">
        <v>217</v>
      </c>
      <c r="C48" s="12" t="s">
        <v>141</v>
      </c>
      <c r="D48" s="12" t="s">
        <v>214</v>
      </c>
      <c r="E48" s="25">
        <v>90</v>
      </c>
      <c r="F48" s="25">
        <v>30</v>
      </c>
      <c r="G48" s="26">
        <v>64</v>
      </c>
      <c r="H48" s="26">
        <v>58.86</v>
      </c>
      <c r="I48" s="26">
        <v>52.974000000000004</v>
      </c>
      <c r="J48" s="26">
        <v>11.025999999999996</v>
      </c>
      <c r="K48" s="26">
        <f t="shared" si="0"/>
        <v>0.36753333333333321</v>
      </c>
      <c r="L48" s="15" t="s">
        <v>18</v>
      </c>
    </row>
    <row r="49" spans="1:12" ht="90" x14ac:dyDescent="0.25">
      <c r="A49" s="24">
        <v>8003735</v>
      </c>
      <c r="B49" s="12" t="s">
        <v>216</v>
      </c>
      <c r="C49" s="12" t="s">
        <v>141</v>
      </c>
      <c r="D49" s="12" t="s">
        <v>214</v>
      </c>
      <c r="E49" s="25">
        <v>90</v>
      </c>
      <c r="F49" s="25">
        <v>30</v>
      </c>
      <c r="G49" s="26">
        <v>64</v>
      </c>
      <c r="H49" s="26">
        <v>58.86</v>
      </c>
      <c r="I49" s="26">
        <v>52.974000000000004</v>
      </c>
      <c r="J49" s="26">
        <v>11.025999999999996</v>
      </c>
      <c r="K49" s="26">
        <f t="shared" si="0"/>
        <v>0.36753333333333321</v>
      </c>
      <c r="L49" s="15" t="s">
        <v>18</v>
      </c>
    </row>
    <row r="50" spans="1:12" ht="90" x14ac:dyDescent="0.25">
      <c r="A50" s="24">
        <v>8005939</v>
      </c>
      <c r="B50" s="12" t="s">
        <v>215</v>
      </c>
      <c r="C50" s="12" t="s">
        <v>141</v>
      </c>
      <c r="D50" s="12" t="s">
        <v>214</v>
      </c>
      <c r="E50" s="25">
        <v>90</v>
      </c>
      <c r="F50" s="25">
        <v>30</v>
      </c>
      <c r="G50" s="26">
        <v>64</v>
      </c>
      <c r="H50" s="26">
        <v>58.86</v>
      </c>
      <c r="I50" s="26">
        <v>52.974000000000004</v>
      </c>
      <c r="J50" s="26">
        <v>11.025999999999996</v>
      </c>
      <c r="K50" s="26">
        <f t="shared" si="0"/>
        <v>0.36753333333333321</v>
      </c>
      <c r="L50" s="15" t="s">
        <v>18</v>
      </c>
    </row>
    <row r="51" spans="1:12" ht="75" x14ac:dyDescent="0.25">
      <c r="A51" s="24">
        <v>7007093</v>
      </c>
      <c r="B51" s="12" t="s">
        <v>134</v>
      </c>
      <c r="C51" s="12" t="s">
        <v>94</v>
      </c>
      <c r="D51" s="12" t="s">
        <v>118</v>
      </c>
      <c r="E51" s="25">
        <v>90</v>
      </c>
      <c r="F51" s="25">
        <v>30</v>
      </c>
      <c r="G51" s="26">
        <v>54.75</v>
      </c>
      <c r="H51" s="26">
        <v>54.75</v>
      </c>
      <c r="I51" s="26">
        <v>49.274999999999999</v>
      </c>
      <c r="J51" s="26">
        <v>5.4750000000000014</v>
      </c>
      <c r="K51" s="26">
        <f t="shared" si="0"/>
        <v>0.18250000000000005</v>
      </c>
      <c r="L51" s="15" t="s">
        <v>16</v>
      </c>
    </row>
    <row r="52" spans="1:12" ht="75" x14ac:dyDescent="0.25">
      <c r="A52" s="24">
        <v>7007105</v>
      </c>
      <c r="B52" s="12" t="s">
        <v>133</v>
      </c>
      <c r="C52" s="12" t="s">
        <v>94</v>
      </c>
      <c r="D52" s="12" t="s">
        <v>118</v>
      </c>
      <c r="E52" s="25">
        <v>90</v>
      </c>
      <c r="F52" s="25">
        <v>30</v>
      </c>
      <c r="G52" s="26">
        <v>54.75</v>
      </c>
      <c r="H52" s="26">
        <v>54.75</v>
      </c>
      <c r="I52" s="26">
        <v>49.274999999999999</v>
      </c>
      <c r="J52" s="26">
        <v>5.4750000000000014</v>
      </c>
      <c r="K52" s="26">
        <f t="shared" si="0"/>
        <v>0.18250000000000005</v>
      </c>
      <c r="L52" s="15" t="s">
        <v>16</v>
      </c>
    </row>
    <row r="53" spans="1:12" ht="75" x14ac:dyDescent="0.25">
      <c r="A53" s="24">
        <v>7007116</v>
      </c>
      <c r="B53" s="12" t="s">
        <v>132</v>
      </c>
      <c r="C53" s="12" t="s">
        <v>94</v>
      </c>
      <c r="D53" s="12" t="s">
        <v>118</v>
      </c>
      <c r="E53" s="25">
        <v>90</v>
      </c>
      <c r="F53" s="25">
        <v>30</v>
      </c>
      <c r="G53" s="26">
        <v>54.75</v>
      </c>
      <c r="H53" s="26">
        <v>54.75</v>
      </c>
      <c r="I53" s="26">
        <v>49.274999999999999</v>
      </c>
      <c r="J53" s="26">
        <v>5.4750000000000014</v>
      </c>
      <c r="K53" s="26">
        <f t="shared" si="0"/>
        <v>0.18250000000000005</v>
      </c>
      <c r="L53" s="15" t="s">
        <v>16</v>
      </c>
    </row>
    <row r="54" spans="1:12" ht="75" x14ac:dyDescent="0.25">
      <c r="A54" s="24">
        <v>7007127</v>
      </c>
      <c r="B54" s="12" t="s">
        <v>131</v>
      </c>
      <c r="C54" s="12" t="s">
        <v>94</v>
      </c>
      <c r="D54" s="12" t="s">
        <v>118</v>
      </c>
      <c r="E54" s="25">
        <v>90</v>
      </c>
      <c r="F54" s="25">
        <v>30</v>
      </c>
      <c r="G54" s="26">
        <v>54.75</v>
      </c>
      <c r="H54" s="26">
        <v>54.75</v>
      </c>
      <c r="I54" s="26">
        <v>49.274999999999999</v>
      </c>
      <c r="J54" s="26">
        <v>5.4750000000000014</v>
      </c>
      <c r="K54" s="26">
        <f t="shared" si="0"/>
        <v>0.18250000000000005</v>
      </c>
      <c r="L54" s="15" t="s">
        <v>16</v>
      </c>
    </row>
    <row r="55" spans="1:12" ht="75" x14ac:dyDescent="0.25">
      <c r="A55" s="24">
        <v>7007138</v>
      </c>
      <c r="B55" s="12" t="s">
        <v>130</v>
      </c>
      <c r="C55" s="12" t="s">
        <v>94</v>
      </c>
      <c r="D55" s="12" t="s">
        <v>118</v>
      </c>
      <c r="E55" s="25">
        <v>90</v>
      </c>
      <c r="F55" s="25">
        <v>30</v>
      </c>
      <c r="G55" s="26">
        <v>54.75</v>
      </c>
      <c r="H55" s="26">
        <v>54.75</v>
      </c>
      <c r="I55" s="26">
        <v>49.274999999999999</v>
      </c>
      <c r="J55" s="26">
        <v>5.4750000000000014</v>
      </c>
      <c r="K55" s="26">
        <f t="shared" si="0"/>
        <v>0.18250000000000005</v>
      </c>
      <c r="L55" s="15" t="s">
        <v>16</v>
      </c>
    </row>
    <row r="56" spans="1:12" ht="75" x14ac:dyDescent="0.25">
      <c r="A56" s="24">
        <v>7007149</v>
      </c>
      <c r="B56" s="12" t="s">
        <v>129</v>
      </c>
      <c r="C56" s="12" t="s">
        <v>94</v>
      </c>
      <c r="D56" s="12" t="s">
        <v>118</v>
      </c>
      <c r="E56" s="25">
        <v>90</v>
      </c>
      <c r="F56" s="25">
        <v>30</v>
      </c>
      <c r="G56" s="26">
        <v>54.75</v>
      </c>
      <c r="H56" s="26">
        <v>54.75</v>
      </c>
      <c r="I56" s="26">
        <v>49.274999999999999</v>
      </c>
      <c r="J56" s="26">
        <v>5.4750000000000014</v>
      </c>
      <c r="K56" s="26">
        <f t="shared" si="0"/>
        <v>0.18250000000000005</v>
      </c>
      <c r="L56" s="15" t="s">
        <v>16</v>
      </c>
    </row>
    <row r="57" spans="1:12" ht="75" x14ac:dyDescent="0.25">
      <c r="A57" s="24">
        <v>7011706</v>
      </c>
      <c r="B57" s="12" t="s">
        <v>128</v>
      </c>
      <c r="C57" s="12" t="s">
        <v>94</v>
      </c>
      <c r="D57" s="12" t="s">
        <v>118</v>
      </c>
      <c r="E57" s="25">
        <v>90</v>
      </c>
      <c r="F57" s="25">
        <v>20</v>
      </c>
      <c r="G57" s="26">
        <v>37.82</v>
      </c>
      <c r="H57" s="26">
        <v>36.5</v>
      </c>
      <c r="I57" s="26">
        <v>32.85</v>
      </c>
      <c r="J57" s="26">
        <v>4.9699999999999989</v>
      </c>
      <c r="K57" s="26">
        <f t="shared" si="0"/>
        <v>0.24849999999999994</v>
      </c>
      <c r="L57" s="15" t="s">
        <v>70</v>
      </c>
    </row>
    <row r="58" spans="1:12" ht="75" x14ac:dyDescent="0.25">
      <c r="A58" s="24">
        <v>7011717</v>
      </c>
      <c r="B58" s="12" t="s">
        <v>127</v>
      </c>
      <c r="C58" s="12" t="s">
        <v>94</v>
      </c>
      <c r="D58" s="12" t="s">
        <v>118</v>
      </c>
      <c r="E58" s="25">
        <v>90</v>
      </c>
      <c r="F58" s="25">
        <v>20</v>
      </c>
      <c r="G58" s="26">
        <v>37.82</v>
      </c>
      <c r="H58" s="26">
        <v>36.5</v>
      </c>
      <c r="I58" s="26">
        <v>32.85</v>
      </c>
      <c r="J58" s="26">
        <v>4.9699999999999989</v>
      </c>
      <c r="K58" s="26">
        <f t="shared" si="0"/>
        <v>0.24849999999999994</v>
      </c>
      <c r="L58" s="15" t="s">
        <v>70</v>
      </c>
    </row>
    <row r="59" spans="1:12" ht="75" x14ac:dyDescent="0.25">
      <c r="A59" s="24">
        <v>7011874</v>
      </c>
      <c r="B59" s="12" t="s">
        <v>126</v>
      </c>
      <c r="C59" s="12" t="s">
        <v>94</v>
      </c>
      <c r="D59" s="12" t="s">
        <v>118</v>
      </c>
      <c r="E59" s="25">
        <v>90</v>
      </c>
      <c r="F59" s="25">
        <v>10</v>
      </c>
      <c r="G59" s="26">
        <v>18.25</v>
      </c>
      <c r="H59" s="26">
        <v>18.25</v>
      </c>
      <c r="I59" s="26">
        <v>16.425000000000001</v>
      </c>
      <c r="J59" s="26">
        <v>1.8249999999999993</v>
      </c>
      <c r="K59" s="26">
        <f t="shared" si="0"/>
        <v>0.18249999999999994</v>
      </c>
      <c r="L59" s="15" t="s">
        <v>14</v>
      </c>
    </row>
    <row r="60" spans="1:12" ht="75" x14ac:dyDescent="0.25">
      <c r="A60" s="24">
        <v>7011885</v>
      </c>
      <c r="B60" s="12" t="s">
        <v>125</v>
      </c>
      <c r="C60" s="12" t="s">
        <v>94</v>
      </c>
      <c r="D60" s="12" t="s">
        <v>118</v>
      </c>
      <c r="E60" s="25">
        <v>90</v>
      </c>
      <c r="F60" s="25">
        <v>10</v>
      </c>
      <c r="G60" s="26">
        <v>18.25</v>
      </c>
      <c r="H60" s="26">
        <v>18.25</v>
      </c>
      <c r="I60" s="26">
        <v>16.425000000000001</v>
      </c>
      <c r="J60" s="26">
        <v>1.8249999999999993</v>
      </c>
      <c r="K60" s="26">
        <f t="shared" si="0"/>
        <v>0.18249999999999994</v>
      </c>
      <c r="L60" s="15" t="s">
        <v>14</v>
      </c>
    </row>
    <row r="61" spans="1:12" ht="75" x14ac:dyDescent="0.25">
      <c r="A61" s="24">
        <v>7011896</v>
      </c>
      <c r="B61" s="12" t="s">
        <v>124</v>
      </c>
      <c r="C61" s="12" t="s">
        <v>94</v>
      </c>
      <c r="D61" s="12" t="s">
        <v>118</v>
      </c>
      <c r="E61" s="25">
        <v>90</v>
      </c>
      <c r="F61" s="25">
        <v>10</v>
      </c>
      <c r="G61" s="26">
        <v>18.25</v>
      </c>
      <c r="H61" s="26">
        <v>18.25</v>
      </c>
      <c r="I61" s="26">
        <v>16.425000000000001</v>
      </c>
      <c r="J61" s="26">
        <v>1.8249999999999993</v>
      </c>
      <c r="K61" s="26">
        <f t="shared" si="0"/>
        <v>0.18249999999999994</v>
      </c>
      <c r="L61" s="15" t="s">
        <v>14</v>
      </c>
    </row>
    <row r="62" spans="1:12" ht="75" x14ac:dyDescent="0.25">
      <c r="A62" s="24">
        <v>7011908</v>
      </c>
      <c r="B62" s="12" t="s">
        <v>123</v>
      </c>
      <c r="C62" s="12" t="s">
        <v>94</v>
      </c>
      <c r="D62" s="12" t="s">
        <v>118</v>
      </c>
      <c r="E62" s="25">
        <v>90</v>
      </c>
      <c r="F62" s="25">
        <v>10</v>
      </c>
      <c r="G62" s="26">
        <v>18.25</v>
      </c>
      <c r="H62" s="26">
        <v>18.25</v>
      </c>
      <c r="I62" s="26">
        <v>16.425000000000001</v>
      </c>
      <c r="J62" s="26">
        <v>1.8249999999999993</v>
      </c>
      <c r="K62" s="26">
        <f t="shared" si="0"/>
        <v>0.18249999999999994</v>
      </c>
      <c r="L62" s="15" t="s">
        <v>14</v>
      </c>
    </row>
    <row r="63" spans="1:12" ht="75" x14ac:dyDescent="0.25">
      <c r="A63" s="24">
        <v>8002970</v>
      </c>
      <c r="B63" s="12" t="s">
        <v>122</v>
      </c>
      <c r="C63" s="12" t="s">
        <v>94</v>
      </c>
      <c r="D63" s="12" t="s">
        <v>118</v>
      </c>
      <c r="E63" s="25">
        <v>90</v>
      </c>
      <c r="F63" s="25">
        <v>10</v>
      </c>
      <c r="G63" s="26">
        <v>18.2</v>
      </c>
      <c r="H63" s="26">
        <v>18.2</v>
      </c>
      <c r="I63" s="26">
        <v>16.38</v>
      </c>
      <c r="J63" s="26">
        <v>1.8200000000000003</v>
      </c>
      <c r="K63" s="26">
        <f t="shared" si="0"/>
        <v>0.18200000000000002</v>
      </c>
      <c r="L63" s="15" t="s">
        <v>18</v>
      </c>
    </row>
    <row r="64" spans="1:12" ht="75" x14ac:dyDescent="0.25">
      <c r="A64" s="24">
        <v>8007305</v>
      </c>
      <c r="B64" s="12" t="s">
        <v>121</v>
      </c>
      <c r="C64" s="12" t="s">
        <v>94</v>
      </c>
      <c r="D64" s="12" t="s">
        <v>118</v>
      </c>
      <c r="E64" s="25">
        <v>90</v>
      </c>
      <c r="F64" s="25">
        <v>10</v>
      </c>
      <c r="G64" s="26">
        <v>20</v>
      </c>
      <c r="H64" s="26">
        <v>18.25</v>
      </c>
      <c r="I64" s="26">
        <v>16.425000000000001</v>
      </c>
      <c r="J64" s="26">
        <v>3.5749999999999993</v>
      </c>
      <c r="K64" s="26">
        <f t="shared" si="0"/>
        <v>0.35749999999999993</v>
      </c>
      <c r="L64" s="15" t="s">
        <v>18</v>
      </c>
    </row>
    <row r="65" spans="1:12" ht="75" x14ac:dyDescent="0.25">
      <c r="A65" s="24">
        <v>8007433</v>
      </c>
      <c r="B65" s="12" t="s">
        <v>120</v>
      </c>
      <c r="C65" s="12" t="s">
        <v>94</v>
      </c>
      <c r="D65" s="12" t="s">
        <v>118</v>
      </c>
      <c r="E65" s="25">
        <v>90</v>
      </c>
      <c r="F65" s="25">
        <v>10</v>
      </c>
      <c r="G65" s="26">
        <v>20</v>
      </c>
      <c r="H65" s="26">
        <v>18.25</v>
      </c>
      <c r="I65" s="26">
        <v>16.425000000000001</v>
      </c>
      <c r="J65" s="26">
        <v>3.5749999999999993</v>
      </c>
      <c r="K65" s="26">
        <f t="shared" si="0"/>
        <v>0.35749999999999993</v>
      </c>
      <c r="L65" s="15" t="s">
        <v>18</v>
      </c>
    </row>
    <row r="66" spans="1:12" ht="75" x14ac:dyDescent="0.25">
      <c r="A66" s="24">
        <v>8007950</v>
      </c>
      <c r="B66" s="12" t="s">
        <v>119</v>
      </c>
      <c r="C66" s="12" t="s">
        <v>94</v>
      </c>
      <c r="D66" s="12" t="s">
        <v>118</v>
      </c>
      <c r="E66" s="25">
        <v>90</v>
      </c>
      <c r="F66" s="25">
        <v>10</v>
      </c>
      <c r="G66" s="26">
        <v>18.2</v>
      </c>
      <c r="H66" s="26">
        <v>18.2</v>
      </c>
      <c r="I66" s="26">
        <v>16.38</v>
      </c>
      <c r="J66" s="26">
        <v>1.8200000000000003</v>
      </c>
      <c r="K66" s="26">
        <f t="shared" si="0"/>
        <v>0.18200000000000002</v>
      </c>
      <c r="L66" s="15" t="s">
        <v>18</v>
      </c>
    </row>
    <row r="67" spans="1:12" ht="45" x14ac:dyDescent="0.25">
      <c r="A67" s="24">
        <v>7000456</v>
      </c>
      <c r="B67" s="12" t="s">
        <v>139</v>
      </c>
      <c r="C67" s="12" t="s">
        <v>135</v>
      </c>
      <c r="D67" s="12" t="s">
        <v>135</v>
      </c>
      <c r="E67" s="25">
        <v>90</v>
      </c>
      <c r="F67" s="25">
        <v>1</v>
      </c>
      <c r="G67" s="26">
        <v>3.65</v>
      </c>
      <c r="H67" s="26">
        <v>3.65</v>
      </c>
      <c r="I67" s="26">
        <v>3.2850000000000001</v>
      </c>
      <c r="J67" s="26">
        <v>0.36499999999999977</v>
      </c>
      <c r="K67" s="26">
        <f t="shared" si="0"/>
        <v>0.36499999999999977</v>
      </c>
      <c r="L67" s="15" t="s">
        <v>14</v>
      </c>
    </row>
    <row r="68" spans="1:12" ht="45" x14ac:dyDescent="0.25">
      <c r="A68" s="24">
        <v>7000647</v>
      </c>
      <c r="B68" s="12" t="s">
        <v>138</v>
      </c>
      <c r="C68" s="12" t="s">
        <v>135</v>
      </c>
      <c r="D68" s="12" t="s">
        <v>135</v>
      </c>
      <c r="E68" s="25">
        <v>90</v>
      </c>
      <c r="F68" s="25">
        <v>1</v>
      </c>
      <c r="G68" s="26">
        <v>3.65</v>
      </c>
      <c r="H68" s="26">
        <v>3.65</v>
      </c>
      <c r="I68" s="26">
        <v>3.2850000000000001</v>
      </c>
      <c r="J68" s="26">
        <v>0.36499999999999977</v>
      </c>
      <c r="K68" s="26">
        <f t="shared" ref="K68:K131" si="1">J68/F68</f>
        <v>0.36499999999999977</v>
      </c>
      <c r="L68" s="15" t="s">
        <v>70</v>
      </c>
    </row>
    <row r="69" spans="1:12" ht="45" x14ac:dyDescent="0.25">
      <c r="A69" s="24">
        <v>7005507</v>
      </c>
      <c r="B69" s="12" t="s">
        <v>137</v>
      </c>
      <c r="C69" s="12" t="s">
        <v>135</v>
      </c>
      <c r="D69" s="12" t="s">
        <v>135</v>
      </c>
      <c r="E69" s="25">
        <v>90</v>
      </c>
      <c r="F69" s="25">
        <v>1</v>
      </c>
      <c r="G69" s="26">
        <v>8.61</v>
      </c>
      <c r="H69" s="26">
        <v>4.6500000000000004</v>
      </c>
      <c r="I69" s="26">
        <v>4.1850000000000005</v>
      </c>
      <c r="J69" s="26">
        <v>4.4249999999999989</v>
      </c>
      <c r="K69" s="26">
        <f t="shared" si="1"/>
        <v>4.4249999999999989</v>
      </c>
      <c r="L69" s="15" t="s">
        <v>14</v>
      </c>
    </row>
    <row r="70" spans="1:12" ht="45" x14ac:dyDescent="0.25">
      <c r="A70" s="24">
        <v>8002956</v>
      </c>
      <c r="B70" s="12" t="s">
        <v>136</v>
      </c>
      <c r="C70" s="12" t="s">
        <v>135</v>
      </c>
      <c r="D70" s="12" t="s">
        <v>135</v>
      </c>
      <c r="E70" s="25">
        <v>90</v>
      </c>
      <c r="F70" s="25">
        <v>1</v>
      </c>
      <c r="G70" s="26">
        <v>4.6500000000000004</v>
      </c>
      <c r="H70" s="26">
        <v>4.6500000000000004</v>
      </c>
      <c r="I70" s="26">
        <v>4.1850000000000005</v>
      </c>
      <c r="J70" s="26">
        <v>0.46499999999999986</v>
      </c>
      <c r="K70" s="26">
        <f t="shared" si="1"/>
        <v>0.46499999999999986</v>
      </c>
      <c r="L70" s="15" t="s">
        <v>18</v>
      </c>
    </row>
    <row r="71" spans="1:12" ht="30" x14ac:dyDescent="0.25">
      <c r="A71" s="24">
        <v>7000490</v>
      </c>
      <c r="B71" s="12" t="s">
        <v>300</v>
      </c>
      <c r="C71" s="12" t="s">
        <v>299</v>
      </c>
      <c r="D71" s="12" t="s">
        <v>299</v>
      </c>
      <c r="E71" s="12">
        <v>90</v>
      </c>
      <c r="F71" s="12">
        <v>1</v>
      </c>
      <c r="G71" s="12">
        <v>3.98</v>
      </c>
      <c r="H71" s="12">
        <v>3.98</v>
      </c>
      <c r="I71" s="12">
        <v>3.5819999999999999</v>
      </c>
      <c r="J71" s="12">
        <v>0.39800000000000013</v>
      </c>
      <c r="K71" s="26">
        <f t="shared" si="1"/>
        <v>0.39800000000000013</v>
      </c>
      <c r="L71" s="15" t="s">
        <v>14</v>
      </c>
    </row>
    <row r="72" spans="1:12" ht="45" x14ac:dyDescent="0.25">
      <c r="A72" s="24">
        <v>7005709</v>
      </c>
      <c r="B72" s="12" t="s">
        <v>301</v>
      </c>
      <c r="C72" s="12" t="s">
        <v>299</v>
      </c>
      <c r="D72" s="12" t="s">
        <v>299</v>
      </c>
      <c r="E72" s="12">
        <v>90</v>
      </c>
      <c r="F72" s="12">
        <v>1</v>
      </c>
      <c r="G72" s="12">
        <v>3.98</v>
      </c>
      <c r="H72" s="12">
        <v>3.98</v>
      </c>
      <c r="I72" s="12">
        <v>3.5819999999999999</v>
      </c>
      <c r="J72" s="12">
        <v>0.39800000000000013</v>
      </c>
      <c r="K72" s="26">
        <f t="shared" si="1"/>
        <v>0.39800000000000013</v>
      </c>
      <c r="L72" s="15" t="s">
        <v>70</v>
      </c>
    </row>
    <row r="73" spans="1:12" ht="45" x14ac:dyDescent="0.25">
      <c r="A73" s="24">
        <v>8001542</v>
      </c>
      <c r="B73" s="12" t="s">
        <v>302</v>
      </c>
      <c r="C73" s="12" t="s">
        <v>299</v>
      </c>
      <c r="D73" s="12" t="s">
        <v>299</v>
      </c>
      <c r="E73" s="12">
        <v>90</v>
      </c>
      <c r="F73" s="12">
        <v>5</v>
      </c>
      <c r="G73" s="12">
        <v>19.75</v>
      </c>
      <c r="H73" s="12">
        <v>19.75</v>
      </c>
      <c r="I73" s="12">
        <v>17.775000000000002</v>
      </c>
      <c r="J73" s="12">
        <v>1.9749999999999979</v>
      </c>
      <c r="K73" s="26">
        <f t="shared" si="1"/>
        <v>0.39499999999999957</v>
      </c>
      <c r="L73" s="15" t="s">
        <v>18</v>
      </c>
    </row>
    <row r="74" spans="1:12" ht="60" x14ac:dyDescent="0.25">
      <c r="A74" s="24">
        <v>7007071</v>
      </c>
      <c r="B74" s="12" t="s">
        <v>213</v>
      </c>
      <c r="C74" s="12" t="s">
        <v>141</v>
      </c>
      <c r="D74" s="12" t="s">
        <v>204</v>
      </c>
      <c r="E74" s="25">
        <v>90</v>
      </c>
      <c r="F74" s="25">
        <v>30</v>
      </c>
      <c r="G74" s="26">
        <v>46.6</v>
      </c>
      <c r="H74" s="26">
        <v>46.6</v>
      </c>
      <c r="I74" s="26">
        <v>41.940000000000005</v>
      </c>
      <c r="J74" s="26">
        <v>4.6599999999999966</v>
      </c>
      <c r="K74" s="26">
        <f t="shared" si="1"/>
        <v>0.15533333333333321</v>
      </c>
      <c r="L74" s="15" t="s">
        <v>16</v>
      </c>
    </row>
    <row r="75" spans="1:12" ht="60" x14ac:dyDescent="0.25">
      <c r="A75" s="24">
        <v>7007082</v>
      </c>
      <c r="B75" s="12" t="s">
        <v>212</v>
      </c>
      <c r="C75" s="12" t="s">
        <v>141</v>
      </c>
      <c r="D75" s="12" t="s">
        <v>204</v>
      </c>
      <c r="E75" s="25">
        <v>90</v>
      </c>
      <c r="F75" s="25">
        <v>30</v>
      </c>
      <c r="G75" s="26">
        <v>46.6</v>
      </c>
      <c r="H75" s="26">
        <v>46.6</v>
      </c>
      <c r="I75" s="26">
        <v>41.940000000000005</v>
      </c>
      <c r="J75" s="26">
        <v>4.6599999999999966</v>
      </c>
      <c r="K75" s="26">
        <f t="shared" si="1"/>
        <v>0.15533333333333321</v>
      </c>
      <c r="L75" s="15" t="s">
        <v>16</v>
      </c>
    </row>
    <row r="76" spans="1:12" ht="75" x14ac:dyDescent="0.25">
      <c r="A76" s="24">
        <v>7017230</v>
      </c>
      <c r="B76" s="12" t="s">
        <v>211</v>
      </c>
      <c r="C76" s="12" t="s">
        <v>141</v>
      </c>
      <c r="D76" s="12" t="s">
        <v>204</v>
      </c>
      <c r="E76" s="25">
        <v>90</v>
      </c>
      <c r="F76" s="25">
        <v>30</v>
      </c>
      <c r="G76" s="26">
        <v>48.62</v>
      </c>
      <c r="H76" s="26">
        <v>48.62</v>
      </c>
      <c r="I76" s="26">
        <v>43.757999999999996</v>
      </c>
      <c r="J76" s="26">
        <v>4.8620000000000019</v>
      </c>
      <c r="K76" s="26">
        <f t="shared" si="1"/>
        <v>0.16206666666666672</v>
      </c>
      <c r="L76" s="15" t="s">
        <v>16</v>
      </c>
    </row>
    <row r="77" spans="1:12" ht="75" x14ac:dyDescent="0.25">
      <c r="A77" s="24">
        <v>7017241</v>
      </c>
      <c r="B77" s="12" t="s">
        <v>210</v>
      </c>
      <c r="C77" s="12" t="s">
        <v>141</v>
      </c>
      <c r="D77" s="12" t="s">
        <v>204</v>
      </c>
      <c r="E77" s="25">
        <v>90</v>
      </c>
      <c r="F77" s="25">
        <v>30</v>
      </c>
      <c r="G77" s="26">
        <v>48.62</v>
      </c>
      <c r="H77" s="26">
        <v>48.62</v>
      </c>
      <c r="I77" s="26">
        <v>43.757999999999996</v>
      </c>
      <c r="J77" s="26">
        <v>4.8620000000000019</v>
      </c>
      <c r="K77" s="26">
        <f t="shared" si="1"/>
        <v>0.16206666666666672</v>
      </c>
      <c r="L77" s="15" t="s">
        <v>16</v>
      </c>
    </row>
    <row r="78" spans="1:12" ht="75" x14ac:dyDescent="0.25">
      <c r="A78" s="24">
        <v>7017252</v>
      </c>
      <c r="B78" s="12" t="s">
        <v>209</v>
      </c>
      <c r="C78" s="12" t="s">
        <v>141</v>
      </c>
      <c r="D78" s="12" t="s">
        <v>204</v>
      </c>
      <c r="E78" s="25">
        <v>90</v>
      </c>
      <c r="F78" s="25">
        <v>30</v>
      </c>
      <c r="G78" s="26">
        <v>48.62</v>
      </c>
      <c r="H78" s="26">
        <v>48.62</v>
      </c>
      <c r="I78" s="26">
        <v>43.757999999999996</v>
      </c>
      <c r="J78" s="26">
        <v>4.8620000000000019</v>
      </c>
      <c r="K78" s="26">
        <f t="shared" si="1"/>
        <v>0.16206666666666672</v>
      </c>
      <c r="L78" s="15" t="s">
        <v>16</v>
      </c>
    </row>
    <row r="79" spans="1:12" ht="60" x14ac:dyDescent="0.25">
      <c r="A79" s="24">
        <v>7017263</v>
      </c>
      <c r="B79" s="12" t="s">
        <v>208</v>
      </c>
      <c r="C79" s="12" t="s">
        <v>141</v>
      </c>
      <c r="D79" s="12" t="s">
        <v>204</v>
      </c>
      <c r="E79" s="25">
        <v>90</v>
      </c>
      <c r="F79" s="25">
        <v>30</v>
      </c>
      <c r="G79" s="26">
        <v>48.62</v>
      </c>
      <c r="H79" s="26">
        <v>48.62</v>
      </c>
      <c r="I79" s="26">
        <v>43.757999999999996</v>
      </c>
      <c r="J79" s="26">
        <v>4.8620000000000019</v>
      </c>
      <c r="K79" s="26">
        <f t="shared" si="1"/>
        <v>0.16206666666666672</v>
      </c>
      <c r="L79" s="15" t="s">
        <v>16</v>
      </c>
    </row>
    <row r="80" spans="1:12" ht="60" x14ac:dyDescent="0.25">
      <c r="A80" s="24">
        <v>7017274</v>
      </c>
      <c r="B80" s="12" t="s">
        <v>207</v>
      </c>
      <c r="C80" s="12" t="s">
        <v>141</v>
      </c>
      <c r="D80" s="12" t="s">
        <v>204</v>
      </c>
      <c r="E80" s="25">
        <v>90</v>
      </c>
      <c r="F80" s="25">
        <v>30</v>
      </c>
      <c r="G80" s="26">
        <v>48.62</v>
      </c>
      <c r="H80" s="26">
        <v>48.62</v>
      </c>
      <c r="I80" s="26">
        <v>43.757999999999996</v>
      </c>
      <c r="J80" s="26">
        <v>4.8620000000000019</v>
      </c>
      <c r="K80" s="26">
        <f t="shared" si="1"/>
        <v>0.16206666666666672</v>
      </c>
      <c r="L80" s="15" t="s">
        <v>16</v>
      </c>
    </row>
    <row r="81" spans="1:12" ht="60" x14ac:dyDescent="0.25">
      <c r="A81" s="24">
        <v>7017285</v>
      </c>
      <c r="B81" s="12" t="s">
        <v>206</v>
      </c>
      <c r="C81" s="12" t="s">
        <v>141</v>
      </c>
      <c r="D81" s="12" t="s">
        <v>204</v>
      </c>
      <c r="E81" s="25">
        <v>90</v>
      </c>
      <c r="F81" s="25">
        <v>30</v>
      </c>
      <c r="G81" s="26">
        <v>48.62</v>
      </c>
      <c r="H81" s="26">
        <v>48.62</v>
      </c>
      <c r="I81" s="26">
        <v>43.757999999999996</v>
      </c>
      <c r="J81" s="26">
        <v>4.8620000000000019</v>
      </c>
      <c r="K81" s="26">
        <f t="shared" si="1"/>
        <v>0.16206666666666672</v>
      </c>
      <c r="L81" s="15" t="s">
        <v>16</v>
      </c>
    </row>
    <row r="82" spans="1:12" ht="75" x14ac:dyDescent="0.25">
      <c r="A82" s="24">
        <v>7017296</v>
      </c>
      <c r="B82" s="12" t="s">
        <v>205</v>
      </c>
      <c r="C82" s="12" t="s">
        <v>141</v>
      </c>
      <c r="D82" s="12" t="s">
        <v>204</v>
      </c>
      <c r="E82" s="25">
        <v>90</v>
      </c>
      <c r="F82" s="25">
        <v>30</v>
      </c>
      <c r="G82" s="26">
        <v>48.62</v>
      </c>
      <c r="H82" s="26">
        <v>48.62</v>
      </c>
      <c r="I82" s="26">
        <v>43.757999999999996</v>
      </c>
      <c r="J82" s="26">
        <v>4.8620000000000019</v>
      </c>
      <c r="K82" s="26">
        <f t="shared" si="1"/>
        <v>0.16206666666666672</v>
      </c>
      <c r="L82" s="15" t="s">
        <v>16</v>
      </c>
    </row>
    <row r="83" spans="1:12" ht="90" x14ac:dyDescent="0.25">
      <c r="A83" s="24">
        <v>7011683</v>
      </c>
      <c r="B83" s="12" t="s">
        <v>203</v>
      </c>
      <c r="C83" s="12" t="s">
        <v>141</v>
      </c>
      <c r="D83" s="12" t="s">
        <v>196</v>
      </c>
      <c r="E83" s="25">
        <v>90</v>
      </c>
      <c r="F83" s="25">
        <v>30</v>
      </c>
      <c r="G83" s="26">
        <v>91.05</v>
      </c>
      <c r="H83" s="26">
        <v>91.05</v>
      </c>
      <c r="I83" s="26">
        <v>81.944999999999993</v>
      </c>
      <c r="J83" s="26">
        <v>9.105000000000004</v>
      </c>
      <c r="K83" s="26">
        <f t="shared" si="1"/>
        <v>0.30350000000000016</v>
      </c>
      <c r="L83" s="15" t="s">
        <v>70</v>
      </c>
    </row>
    <row r="84" spans="1:12" ht="90" x14ac:dyDescent="0.25">
      <c r="A84" s="24">
        <v>7011694</v>
      </c>
      <c r="B84" s="12" t="s">
        <v>202</v>
      </c>
      <c r="C84" s="12" t="s">
        <v>141</v>
      </c>
      <c r="D84" s="12" t="s">
        <v>196</v>
      </c>
      <c r="E84" s="25">
        <v>90</v>
      </c>
      <c r="F84" s="25">
        <v>30</v>
      </c>
      <c r="G84" s="26">
        <v>91.05</v>
      </c>
      <c r="H84" s="26">
        <v>91.05</v>
      </c>
      <c r="I84" s="26">
        <v>81.944999999999993</v>
      </c>
      <c r="J84" s="26">
        <v>9.105000000000004</v>
      </c>
      <c r="K84" s="26">
        <f t="shared" si="1"/>
        <v>0.30350000000000016</v>
      </c>
      <c r="L84" s="15" t="s">
        <v>70</v>
      </c>
    </row>
    <row r="85" spans="1:12" ht="90" x14ac:dyDescent="0.25">
      <c r="A85" s="24">
        <v>7015429</v>
      </c>
      <c r="B85" s="12" t="s">
        <v>201</v>
      </c>
      <c r="C85" s="12" t="s">
        <v>141</v>
      </c>
      <c r="D85" s="12" t="s">
        <v>196</v>
      </c>
      <c r="E85" s="25">
        <v>90</v>
      </c>
      <c r="F85" s="25">
        <v>10</v>
      </c>
      <c r="G85" s="26">
        <v>30.96</v>
      </c>
      <c r="H85" s="26">
        <v>30.35</v>
      </c>
      <c r="I85" s="26">
        <v>27.315000000000001</v>
      </c>
      <c r="J85" s="26">
        <v>3.6449999999999996</v>
      </c>
      <c r="K85" s="26">
        <f t="shared" si="1"/>
        <v>0.36449999999999994</v>
      </c>
      <c r="L85" s="15" t="s">
        <v>14</v>
      </c>
    </row>
    <row r="86" spans="1:12" ht="90" x14ac:dyDescent="0.25">
      <c r="A86" s="24">
        <v>7015430</v>
      </c>
      <c r="B86" s="12" t="s">
        <v>200</v>
      </c>
      <c r="C86" s="12" t="s">
        <v>141</v>
      </c>
      <c r="D86" s="12" t="s">
        <v>196</v>
      </c>
      <c r="E86" s="25">
        <v>90</v>
      </c>
      <c r="F86" s="25">
        <v>10</v>
      </c>
      <c r="G86" s="26">
        <v>30.96</v>
      </c>
      <c r="H86" s="26">
        <v>30.35</v>
      </c>
      <c r="I86" s="26">
        <v>27.315000000000001</v>
      </c>
      <c r="J86" s="26">
        <v>3.6449999999999996</v>
      </c>
      <c r="K86" s="26">
        <f t="shared" si="1"/>
        <v>0.36449999999999994</v>
      </c>
      <c r="L86" s="15" t="s">
        <v>14</v>
      </c>
    </row>
    <row r="87" spans="1:12" ht="90" x14ac:dyDescent="0.25">
      <c r="A87" s="24">
        <v>7015441</v>
      </c>
      <c r="B87" s="12" t="s">
        <v>199</v>
      </c>
      <c r="C87" s="12" t="s">
        <v>141</v>
      </c>
      <c r="D87" s="12" t="s">
        <v>196</v>
      </c>
      <c r="E87" s="25">
        <v>90</v>
      </c>
      <c r="F87" s="25">
        <v>10</v>
      </c>
      <c r="G87" s="26">
        <v>30.96</v>
      </c>
      <c r="H87" s="26">
        <v>30.35</v>
      </c>
      <c r="I87" s="26">
        <v>27.315000000000001</v>
      </c>
      <c r="J87" s="26">
        <v>3.6449999999999996</v>
      </c>
      <c r="K87" s="26">
        <f t="shared" si="1"/>
        <v>0.36449999999999994</v>
      </c>
      <c r="L87" s="15" t="s">
        <v>14</v>
      </c>
    </row>
    <row r="88" spans="1:12" ht="90" x14ac:dyDescent="0.25">
      <c r="A88" s="24">
        <v>8001301</v>
      </c>
      <c r="B88" s="12" t="s">
        <v>198</v>
      </c>
      <c r="C88" s="12" t="s">
        <v>141</v>
      </c>
      <c r="D88" s="12" t="s">
        <v>196</v>
      </c>
      <c r="E88" s="25">
        <v>90</v>
      </c>
      <c r="F88" s="25">
        <v>30</v>
      </c>
      <c r="G88" s="26">
        <v>90.9</v>
      </c>
      <c r="H88" s="26">
        <v>90.9</v>
      </c>
      <c r="I88" s="26">
        <v>81.81</v>
      </c>
      <c r="J88" s="26">
        <v>9.0900000000000034</v>
      </c>
      <c r="K88" s="26">
        <f t="shared" si="1"/>
        <v>0.3030000000000001</v>
      </c>
      <c r="L88" s="15" t="s">
        <v>18</v>
      </c>
    </row>
    <row r="89" spans="1:12" ht="90" x14ac:dyDescent="0.25">
      <c r="A89" s="24">
        <v>8003637</v>
      </c>
      <c r="B89" s="12" t="s">
        <v>197</v>
      </c>
      <c r="C89" s="12" t="s">
        <v>141</v>
      </c>
      <c r="D89" s="12" t="s">
        <v>196</v>
      </c>
      <c r="E89" s="25">
        <v>90</v>
      </c>
      <c r="F89" s="25">
        <v>30</v>
      </c>
      <c r="G89" s="26">
        <v>90.9</v>
      </c>
      <c r="H89" s="26">
        <v>90.9</v>
      </c>
      <c r="I89" s="26">
        <v>81.81</v>
      </c>
      <c r="J89" s="26">
        <v>9.0900000000000034</v>
      </c>
      <c r="K89" s="26">
        <f t="shared" si="1"/>
        <v>0.3030000000000001</v>
      </c>
      <c r="L89" s="15" t="s">
        <v>18</v>
      </c>
    </row>
    <row r="90" spans="1:12" ht="75" x14ac:dyDescent="0.25">
      <c r="A90" s="24">
        <v>8004485</v>
      </c>
      <c r="B90" s="12" t="s">
        <v>195</v>
      </c>
      <c r="C90" s="12" t="s">
        <v>141</v>
      </c>
      <c r="D90" s="12" t="s">
        <v>194</v>
      </c>
      <c r="E90" s="25">
        <v>90</v>
      </c>
      <c r="F90" s="25">
        <v>10</v>
      </c>
      <c r="G90" s="26">
        <v>32.950000000000003</v>
      </c>
      <c r="H90" s="26">
        <v>32.950000000000003</v>
      </c>
      <c r="I90" s="26">
        <v>29.655000000000005</v>
      </c>
      <c r="J90" s="26">
        <v>3.2949999999999982</v>
      </c>
      <c r="K90" s="26">
        <f t="shared" si="1"/>
        <v>0.32949999999999979</v>
      </c>
      <c r="L90" s="15" t="s">
        <v>14</v>
      </c>
    </row>
    <row r="91" spans="1:12" ht="60" x14ac:dyDescent="0.25">
      <c r="A91" s="24">
        <v>7006924</v>
      </c>
      <c r="B91" s="12" t="s">
        <v>193</v>
      </c>
      <c r="C91" s="12" t="s">
        <v>141</v>
      </c>
      <c r="D91" s="12" t="s">
        <v>175</v>
      </c>
      <c r="E91" s="25">
        <v>90</v>
      </c>
      <c r="F91" s="25">
        <v>30</v>
      </c>
      <c r="G91" s="26">
        <v>35.21</v>
      </c>
      <c r="H91" s="26">
        <v>35.21</v>
      </c>
      <c r="I91" s="26">
        <v>31.689</v>
      </c>
      <c r="J91" s="26">
        <v>3.5210000000000008</v>
      </c>
      <c r="K91" s="26">
        <f t="shared" si="1"/>
        <v>0.11736666666666669</v>
      </c>
      <c r="L91" s="15" t="s">
        <v>16</v>
      </c>
    </row>
    <row r="92" spans="1:12" ht="60" x14ac:dyDescent="0.25">
      <c r="A92" s="24">
        <v>7006935</v>
      </c>
      <c r="B92" s="12" t="s">
        <v>192</v>
      </c>
      <c r="C92" s="12" t="s">
        <v>141</v>
      </c>
      <c r="D92" s="12" t="s">
        <v>175</v>
      </c>
      <c r="E92" s="25">
        <v>90</v>
      </c>
      <c r="F92" s="25">
        <v>30</v>
      </c>
      <c r="G92" s="26">
        <v>35.21</v>
      </c>
      <c r="H92" s="26">
        <v>35.21</v>
      </c>
      <c r="I92" s="26">
        <v>31.689</v>
      </c>
      <c r="J92" s="26">
        <v>3.5210000000000008</v>
      </c>
      <c r="K92" s="26">
        <f t="shared" si="1"/>
        <v>0.11736666666666669</v>
      </c>
      <c r="L92" s="15" t="s">
        <v>16</v>
      </c>
    </row>
    <row r="93" spans="1:12" ht="60" x14ac:dyDescent="0.25">
      <c r="A93" s="24">
        <v>7006946</v>
      </c>
      <c r="B93" s="12" t="s">
        <v>191</v>
      </c>
      <c r="C93" s="12" t="s">
        <v>141</v>
      </c>
      <c r="D93" s="12" t="s">
        <v>175</v>
      </c>
      <c r="E93" s="25">
        <v>90</v>
      </c>
      <c r="F93" s="25">
        <v>30</v>
      </c>
      <c r="G93" s="26">
        <v>35.21</v>
      </c>
      <c r="H93" s="26">
        <v>35.21</v>
      </c>
      <c r="I93" s="26">
        <v>31.689</v>
      </c>
      <c r="J93" s="26">
        <v>3.5210000000000008</v>
      </c>
      <c r="K93" s="26">
        <f t="shared" si="1"/>
        <v>0.11736666666666669</v>
      </c>
      <c r="L93" s="15" t="s">
        <v>16</v>
      </c>
    </row>
    <row r="94" spans="1:12" ht="45" x14ac:dyDescent="0.25">
      <c r="A94" s="24">
        <v>7012156</v>
      </c>
      <c r="B94" s="12" t="s">
        <v>190</v>
      </c>
      <c r="C94" s="12" t="s">
        <v>141</v>
      </c>
      <c r="D94" s="12" t="s">
        <v>175</v>
      </c>
      <c r="E94" s="25">
        <v>90</v>
      </c>
      <c r="F94" s="25">
        <v>30</v>
      </c>
      <c r="G94" s="26">
        <v>35.74</v>
      </c>
      <c r="H94" s="26">
        <v>35.21</v>
      </c>
      <c r="I94" s="26">
        <v>31.689</v>
      </c>
      <c r="J94" s="26">
        <v>4.0510000000000019</v>
      </c>
      <c r="K94" s="26">
        <f t="shared" si="1"/>
        <v>0.13503333333333339</v>
      </c>
      <c r="L94" s="15" t="s">
        <v>14</v>
      </c>
    </row>
    <row r="95" spans="1:12" ht="45" x14ac:dyDescent="0.25">
      <c r="A95" s="24">
        <v>7012167</v>
      </c>
      <c r="B95" s="12" t="s">
        <v>189</v>
      </c>
      <c r="C95" s="12" t="s">
        <v>141</v>
      </c>
      <c r="D95" s="12" t="s">
        <v>175</v>
      </c>
      <c r="E95" s="25">
        <v>90</v>
      </c>
      <c r="F95" s="25">
        <v>30</v>
      </c>
      <c r="G95" s="26">
        <v>35.74</v>
      </c>
      <c r="H95" s="26">
        <v>35.21</v>
      </c>
      <c r="I95" s="26">
        <v>31.689</v>
      </c>
      <c r="J95" s="26">
        <v>4.0510000000000019</v>
      </c>
      <c r="K95" s="26">
        <f t="shared" si="1"/>
        <v>0.13503333333333339</v>
      </c>
      <c r="L95" s="15" t="s">
        <v>14</v>
      </c>
    </row>
    <row r="96" spans="1:12" ht="45" x14ac:dyDescent="0.25">
      <c r="A96" s="24">
        <v>7012178</v>
      </c>
      <c r="B96" s="12" t="s">
        <v>188</v>
      </c>
      <c r="C96" s="12" t="s">
        <v>141</v>
      </c>
      <c r="D96" s="12" t="s">
        <v>175</v>
      </c>
      <c r="E96" s="25">
        <v>90</v>
      </c>
      <c r="F96" s="25">
        <v>30</v>
      </c>
      <c r="G96" s="26">
        <v>35.74</v>
      </c>
      <c r="H96" s="26">
        <v>35.21</v>
      </c>
      <c r="I96" s="26">
        <v>31.689</v>
      </c>
      <c r="J96" s="26">
        <v>4.0510000000000019</v>
      </c>
      <c r="K96" s="26">
        <f t="shared" si="1"/>
        <v>0.13503333333333339</v>
      </c>
      <c r="L96" s="15" t="s">
        <v>14</v>
      </c>
    </row>
    <row r="97" spans="1:12" ht="45" x14ac:dyDescent="0.25">
      <c r="A97" s="24">
        <v>7012189</v>
      </c>
      <c r="B97" s="12" t="s">
        <v>187</v>
      </c>
      <c r="C97" s="12" t="s">
        <v>141</v>
      </c>
      <c r="D97" s="12" t="s">
        <v>175</v>
      </c>
      <c r="E97" s="25">
        <v>90</v>
      </c>
      <c r="F97" s="25">
        <v>30</v>
      </c>
      <c r="G97" s="26">
        <v>35.74</v>
      </c>
      <c r="H97" s="26">
        <v>35.21</v>
      </c>
      <c r="I97" s="26">
        <v>31.689</v>
      </c>
      <c r="J97" s="26">
        <v>4.0510000000000019</v>
      </c>
      <c r="K97" s="26">
        <f t="shared" si="1"/>
        <v>0.13503333333333339</v>
      </c>
      <c r="L97" s="15" t="s">
        <v>14</v>
      </c>
    </row>
    <row r="98" spans="1:12" ht="45" x14ac:dyDescent="0.25">
      <c r="A98" s="24">
        <v>7012190</v>
      </c>
      <c r="B98" s="12" t="s">
        <v>186</v>
      </c>
      <c r="C98" s="12" t="s">
        <v>141</v>
      </c>
      <c r="D98" s="12" t="s">
        <v>175</v>
      </c>
      <c r="E98" s="25">
        <v>90</v>
      </c>
      <c r="F98" s="25">
        <v>30</v>
      </c>
      <c r="G98" s="26">
        <v>35.74</v>
      </c>
      <c r="H98" s="26">
        <v>35.21</v>
      </c>
      <c r="I98" s="26">
        <v>31.689</v>
      </c>
      <c r="J98" s="26">
        <v>4.0510000000000019</v>
      </c>
      <c r="K98" s="26">
        <f t="shared" si="1"/>
        <v>0.13503333333333339</v>
      </c>
      <c r="L98" s="15" t="s">
        <v>14</v>
      </c>
    </row>
    <row r="99" spans="1:12" ht="45" x14ac:dyDescent="0.25">
      <c r="A99" s="24">
        <v>7012202</v>
      </c>
      <c r="B99" s="12" t="s">
        <v>185</v>
      </c>
      <c r="C99" s="12" t="s">
        <v>141</v>
      </c>
      <c r="D99" s="12" t="s">
        <v>175</v>
      </c>
      <c r="E99" s="25">
        <v>90</v>
      </c>
      <c r="F99" s="25">
        <v>30</v>
      </c>
      <c r="G99" s="26">
        <v>35.74</v>
      </c>
      <c r="H99" s="26">
        <v>35.21</v>
      </c>
      <c r="I99" s="26">
        <v>31.689</v>
      </c>
      <c r="J99" s="26">
        <v>4.0510000000000019</v>
      </c>
      <c r="K99" s="26">
        <f t="shared" si="1"/>
        <v>0.13503333333333339</v>
      </c>
      <c r="L99" s="15" t="s">
        <v>14</v>
      </c>
    </row>
    <row r="100" spans="1:12" ht="75" x14ac:dyDescent="0.25">
      <c r="A100" s="24">
        <v>7017151</v>
      </c>
      <c r="B100" s="12" t="s">
        <v>184</v>
      </c>
      <c r="C100" s="12" t="s">
        <v>141</v>
      </c>
      <c r="D100" s="12" t="s">
        <v>175</v>
      </c>
      <c r="E100" s="25">
        <v>90</v>
      </c>
      <c r="F100" s="25">
        <v>30</v>
      </c>
      <c r="G100" s="26">
        <v>37.82</v>
      </c>
      <c r="H100" s="26">
        <v>35.21</v>
      </c>
      <c r="I100" s="26">
        <v>31.689</v>
      </c>
      <c r="J100" s="26">
        <v>6.1310000000000002</v>
      </c>
      <c r="K100" s="26">
        <f t="shared" si="1"/>
        <v>0.20436666666666667</v>
      </c>
      <c r="L100" s="15" t="s">
        <v>16</v>
      </c>
    </row>
    <row r="101" spans="1:12" ht="75" x14ac:dyDescent="0.25">
      <c r="A101" s="24">
        <v>7017162</v>
      </c>
      <c r="B101" s="12" t="s">
        <v>183</v>
      </c>
      <c r="C101" s="12" t="s">
        <v>141</v>
      </c>
      <c r="D101" s="12" t="s">
        <v>175</v>
      </c>
      <c r="E101" s="25">
        <v>90</v>
      </c>
      <c r="F101" s="25">
        <v>30</v>
      </c>
      <c r="G101" s="26">
        <v>37.82</v>
      </c>
      <c r="H101" s="26">
        <v>35.21</v>
      </c>
      <c r="I101" s="26">
        <v>31.689</v>
      </c>
      <c r="J101" s="26">
        <v>6.1310000000000002</v>
      </c>
      <c r="K101" s="26">
        <f t="shared" si="1"/>
        <v>0.20436666666666667</v>
      </c>
      <c r="L101" s="15" t="s">
        <v>16</v>
      </c>
    </row>
    <row r="102" spans="1:12" ht="75" x14ac:dyDescent="0.25">
      <c r="A102" s="24">
        <v>7017173</v>
      </c>
      <c r="B102" s="12" t="s">
        <v>182</v>
      </c>
      <c r="C102" s="12" t="s">
        <v>141</v>
      </c>
      <c r="D102" s="12" t="s">
        <v>175</v>
      </c>
      <c r="E102" s="25">
        <v>90</v>
      </c>
      <c r="F102" s="25">
        <v>30</v>
      </c>
      <c r="G102" s="26">
        <v>37.82</v>
      </c>
      <c r="H102" s="26">
        <v>35.21</v>
      </c>
      <c r="I102" s="26">
        <v>31.689</v>
      </c>
      <c r="J102" s="26">
        <v>6.1310000000000002</v>
      </c>
      <c r="K102" s="26">
        <f t="shared" si="1"/>
        <v>0.20436666666666667</v>
      </c>
      <c r="L102" s="15" t="s">
        <v>16</v>
      </c>
    </row>
    <row r="103" spans="1:12" ht="75" x14ac:dyDescent="0.25">
      <c r="A103" s="24">
        <v>7017184</v>
      </c>
      <c r="B103" s="12" t="s">
        <v>181</v>
      </c>
      <c r="C103" s="12" t="s">
        <v>141</v>
      </c>
      <c r="D103" s="12" t="s">
        <v>175</v>
      </c>
      <c r="E103" s="25">
        <v>90</v>
      </c>
      <c r="F103" s="25">
        <v>30</v>
      </c>
      <c r="G103" s="26">
        <v>37.82</v>
      </c>
      <c r="H103" s="26">
        <v>35.21</v>
      </c>
      <c r="I103" s="26">
        <v>31.689</v>
      </c>
      <c r="J103" s="26">
        <v>6.1310000000000002</v>
      </c>
      <c r="K103" s="26">
        <f t="shared" si="1"/>
        <v>0.20436666666666667</v>
      </c>
      <c r="L103" s="15" t="s">
        <v>16</v>
      </c>
    </row>
    <row r="104" spans="1:12" ht="75" x14ac:dyDescent="0.25">
      <c r="A104" s="24">
        <v>7017195</v>
      </c>
      <c r="B104" s="12" t="s">
        <v>180</v>
      </c>
      <c r="C104" s="12" t="s">
        <v>141</v>
      </c>
      <c r="D104" s="12" t="s">
        <v>175</v>
      </c>
      <c r="E104" s="25">
        <v>90</v>
      </c>
      <c r="F104" s="25">
        <v>30</v>
      </c>
      <c r="G104" s="26">
        <v>37.82</v>
      </c>
      <c r="H104" s="26">
        <v>35.21</v>
      </c>
      <c r="I104" s="26">
        <v>31.689</v>
      </c>
      <c r="J104" s="26">
        <v>6.1310000000000002</v>
      </c>
      <c r="K104" s="26">
        <f t="shared" si="1"/>
        <v>0.20436666666666667</v>
      </c>
      <c r="L104" s="15" t="s">
        <v>16</v>
      </c>
    </row>
    <row r="105" spans="1:12" ht="75" x14ac:dyDescent="0.25">
      <c r="A105" s="24">
        <v>7017207</v>
      </c>
      <c r="B105" s="12" t="s">
        <v>179</v>
      </c>
      <c r="C105" s="12" t="s">
        <v>141</v>
      </c>
      <c r="D105" s="12" t="s">
        <v>175</v>
      </c>
      <c r="E105" s="25">
        <v>90</v>
      </c>
      <c r="F105" s="25">
        <v>30</v>
      </c>
      <c r="G105" s="26">
        <v>37.82</v>
      </c>
      <c r="H105" s="26">
        <v>35.21</v>
      </c>
      <c r="I105" s="26">
        <v>31.689</v>
      </c>
      <c r="J105" s="26">
        <v>6.1310000000000002</v>
      </c>
      <c r="K105" s="26">
        <f t="shared" si="1"/>
        <v>0.20436666666666667</v>
      </c>
      <c r="L105" s="15" t="s">
        <v>16</v>
      </c>
    </row>
    <row r="106" spans="1:12" ht="75" x14ac:dyDescent="0.25">
      <c r="A106" s="24">
        <v>7017218</v>
      </c>
      <c r="B106" s="12" t="s">
        <v>178</v>
      </c>
      <c r="C106" s="12" t="s">
        <v>141</v>
      </c>
      <c r="D106" s="12" t="s">
        <v>175</v>
      </c>
      <c r="E106" s="25">
        <v>90</v>
      </c>
      <c r="F106" s="25">
        <v>30</v>
      </c>
      <c r="G106" s="26">
        <v>37.82</v>
      </c>
      <c r="H106" s="26">
        <v>35.21</v>
      </c>
      <c r="I106" s="26">
        <v>31.689</v>
      </c>
      <c r="J106" s="26">
        <v>6.1310000000000002</v>
      </c>
      <c r="K106" s="26">
        <f t="shared" si="1"/>
        <v>0.20436666666666667</v>
      </c>
      <c r="L106" s="15" t="s">
        <v>16</v>
      </c>
    </row>
    <row r="107" spans="1:12" ht="75" x14ac:dyDescent="0.25">
      <c r="A107" s="24">
        <v>7017229</v>
      </c>
      <c r="B107" s="12" t="s">
        <v>177</v>
      </c>
      <c r="C107" s="12" t="s">
        <v>141</v>
      </c>
      <c r="D107" s="12" t="s">
        <v>175</v>
      </c>
      <c r="E107" s="25">
        <v>90</v>
      </c>
      <c r="F107" s="25">
        <v>30</v>
      </c>
      <c r="G107" s="26">
        <v>37.82</v>
      </c>
      <c r="H107" s="26">
        <v>35.21</v>
      </c>
      <c r="I107" s="26">
        <v>31.689</v>
      </c>
      <c r="J107" s="26">
        <v>6.1310000000000002</v>
      </c>
      <c r="K107" s="26">
        <f t="shared" si="1"/>
        <v>0.20436666666666667</v>
      </c>
      <c r="L107" s="15" t="s">
        <v>16</v>
      </c>
    </row>
    <row r="108" spans="1:12" ht="45" x14ac:dyDescent="0.25">
      <c r="A108" s="24">
        <v>8007266</v>
      </c>
      <c r="B108" s="12" t="s">
        <v>176</v>
      </c>
      <c r="C108" s="12" t="s">
        <v>141</v>
      </c>
      <c r="D108" s="12" t="s">
        <v>175</v>
      </c>
      <c r="E108" s="25">
        <v>90</v>
      </c>
      <c r="F108" s="25">
        <v>30</v>
      </c>
      <c r="G108" s="26">
        <v>34.799999999999997</v>
      </c>
      <c r="H108" s="26">
        <v>34.799999999999997</v>
      </c>
      <c r="I108" s="26">
        <v>31.319999999999997</v>
      </c>
      <c r="J108" s="26">
        <v>3.4800000000000004</v>
      </c>
      <c r="K108" s="26">
        <f t="shared" si="1"/>
        <v>0.11600000000000002</v>
      </c>
      <c r="L108" s="15" t="s">
        <v>18</v>
      </c>
    </row>
    <row r="109" spans="1:12" ht="60" x14ac:dyDescent="0.25">
      <c r="A109" s="24">
        <v>7012864</v>
      </c>
      <c r="B109" s="12" t="s">
        <v>174</v>
      </c>
      <c r="C109" s="12" t="s">
        <v>141</v>
      </c>
      <c r="D109" s="12" t="s">
        <v>162</v>
      </c>
      <c r="E109" s="25">
        <v>90</v>
      </c>
      <c r="F109" s="25">
        <v>10</v>
      </c>
      <c r="G109" s="26">
        <v>41.45</v>
      </c>
      <c r="H109" s="26">
        <v>41.45</v>
      </c>
      <c r="I109" s="26">
        <v>37.305000000000007</v>
      </c>
      <c r="J109" s="26">
        <v>4.144999999999996</v>
      </c>
      <c r="K109" s="26">
        <f t="shared" si="1"/>
        <v>0.41449999999999959</v>
      </c>
      <c r="L109" s="15" t="s">
        <v>14</v>
      </c>
    </row>
    <row r="110" spans="1:12" ht="60" x14ac:dyDescent="0.25">
      <c r="A110" s="24">
        <v>7012875</v>
      </c>
      <c r="B110" s="12" t="s">
        <v>173</v>
      </c>
      <c r="C110" s="12" t="s">
        <v>141</v>
      </c>
      <c r="D110" s="12" t="s">
        <v>162</v>
      </c>
      <c r="E110" s="25">
        <v>90</v>
      </c>
      <c r="F110" s="25">
        <v>10</v>
      </c>
      <c r="G110" s="26">
        <v>41.45</v>
      </c>
      <c r="H110" s="26">
        <v>41.45</v>
      </c>
      <c r="I110" s="26">
        <v>37.305000000000007</v>
      </c>
      <c r="J110" s="26">
        <v>4.144999999999996</v>
      </c>
      <c r="K110" s="26">
        <f t="shared" si="1"/>
        <v>0.41449999999999959</v>
      </c>
      <c r="L110" s="15" t="s">
        <v>14</v>
      </c>
    </row>
    <row r="111" spans="1:12" ht="60" x14ac:dyDescent="0.25">
      <c r="A111" s="24">
        <v>7012886</v>
      </c>
      <c r="B111" s="12" t="s">
        <v>172</v>
      </c>
      <c r="C111" s="12" t="s">
        <v>141</v>
      </c>
      <c r="D111" s="12" t="s">
        <v>162</v>
      </c>
      <c r="E111" s="25">
        <v>90</v>
      </c>
      <c r="F111" s="25">
        <v>10</v>
      </c>
      <c r="G111" s="26">
        <v>41.45</v>
      </c>
      <c r="H111" s="26">
        <v>41.45</v>
      </c>
      <c r="I111" s="26">
        <v>37.305000000000007</v>
      </c>
      <c r="J111" s="26">
        <v>4.144999999999996</v>
      </c>
      <c r="K111" s="26">
        <f t="shared" si="1"/>
        <v>0.41449999999999959</v>
      </c>
      <c r="L111" s="15" t="s">
        <v>14</v>
      </c>
    </row>
    <row r="112" spans="1:12" ht="75" x14ac:dyDescent="0.25">
      <c r="A112" s="24">
        <v>8001506</v>
      </c>
      <c r="B112" s="12" t="s">
        <v>171</v>
      </c>
      <c r="C112" s="12" t="s">
        <v>141</v>
      </c>
      <c r="D112" s="12" t="s">
        <v>162</v>
      </c>
      <c r="E112" s="25">
        <v>90</v>
      </c>
      <c r="F112" s="25">
        <v>10</v>
      </c>
      <c r="G112" s="26">
        <v>49.8</v>
      </c>
      <c r="H112" s="26">
        <v>49.7</v>
      </c>
      <c r="I112" s="26">
        <v>44.730000000000004</v>
      </c>
      <c r="J112" s="26">
        <v>5.0699999999999932</v>
      </c>
      <c r="K112" s="26">
        <f t="shared" si="1"/>
        <v>0.50699999999999934</v>
      </c>
      <c r="L112" s="15" t="s">
        <v>18</v>
      </c>
    </row>
    <row r="113" spans="1:12" ht="75" x14ac:dyDescent="0.25">
      <c r="A113" s="24">
        <v>8002985</v>
      </c>
      <c r="B113" s="12" t="s">
        <v>170</v>
      </c>
      <c r="C113" s="12" t="s">
        <v>141</v>
      </c>
      <c r="D113" s="12" t="s">
        <v>162</v>
      </c>
      <c r="E113" s="25">
        <v>90</v>
      </c>
      <c r="F113" s="25">
        <v>10</v>
      </c>
      <c r="G113" s="26">
        <v>49.8</v>
      </c>
      <c r="H113" s="26">
        <v>49.7</v>
      </c>
      <c r="I113" s="26">
        <v>44.730000000000004</v>
      </c>
      <c r="J113" s="26">
        <v>5.0699999999999932</v>
      </c>
      <c r="K113" s="26">
        <f t="shared" si="1"/>
        <v>0.50699999999999934</v>
      </c>
      <c r="L113" s="15" t="s">
        <v>18</v>
      </c>
    </row>
    <row r="114" spans="1:12" ht="75" x14ac:dyDescent="0.25">
      <c r="A114" s="24">
        <v>8003530</v>
      </c>
      <c r="B114" s="12" t="s">
        <v>169</v>
      </c>
      <c r="C114" s="12" t="s">
        <v>141</v>
      </c>
      <c r="D114" s="12" t="s">
        <v>162</v>
      </c>
      <c r="E114" s="25">
        <v>90</v>
      </c>
      <c r="F114" s="25">
        <v>10</v>
      </c>
      <c r="G114" s="26">
        <v>49.8</v>
      </c>
      <c r="H114" s="26">
        <v>49.7</v>
      </c>
      <c r="I114" s="26">
        <v>44.730000000000004</v>
      </c>
      <c r="J114" s="26">
        <v>5.0699999999999932</v>
      </c>
      <c r="K114" s="26">
        <f t="shared" si="1"/>
        <v>0.50699999999999934</v>
      </c>
      <c r="L114" s="15" t="s">
        <v>18</v>
      </c>
    </row>
    <row r="115" spans="1:12" ht="75" x14ac:dyDescent="0.25">
      <c r="A115" s="24">
        <v>8003636</v>
      </c>
      <c r="B115" s="12" t="s">
        <v>168</v>
      </c>
      <c r="C115" s="12" t="s">
        <v>141</v>
      </c>
      <c r="D115" s="12" t="s">
        <v>162</v>
      </c>
      <c r="E115" s="25">
        <v>90</v>
      </c>
      <c r="F115" s="25">
        <v>10</v>
      </c>
      <c r="G115" s="26">
        <v>49.8</v>
      </c>
      <c r="H115" s="26">
        <v>49.7</v>
      </c>
      <c r="I115" s="26">
        <v>44.730000000000004</v>
      </c>
      <c r="J115" s="26">
        <v>5.0699999999999932</v>
      </c>
      <c r="K115" s="26">
        <f t="shared" si="1"/>
        <v>0.50699999999999934</v>
      </c>
      <c r="L115" s="15" t="s">
        <v>18</v>
      </c>
    </row>
    <row r="116" spans="1:12" ht="60" x14ac:dyDescent="0.25">
      <c r="A116" s="24">
        <v>8004706</v>
      </c>
      <c r="B116" s="12" t="s">
        <v>167</v>
      </c>
      <c r="C116" s="12" t="s">
        <v>141</v>
      </c>
      <c r="D116" s="12" t="s">
        <v>162</v>
      </c>
      <c r="E116" s="25">
        <v>90</v>
      </c>
      <c r="F116" s="25">
        <v>10</v>
      </c>
      <c r="G116" s="26">
        <v>49.7</v>
      </c>
      <c r="H116" s="26">
        <v>49.7</v>
      </c>
      <c r="I116" s="26">
        <v>44.730000000000004</v>
      </c>
      <c r="J116" s="26">
        <v>4.9699999999999989</v>
      </c>
      <c r="K116" s="26">
        <f t="shared" si="1"/>
        <v>0.49699999999999989</v>
      </c>
      <c r="L116" s="15" t="s">
        <v>14</v>
      </c>
    </row>
    <row r="117" spans="1:12" ht="60" x14ac:dyDescent="0.25">
      <c r="A117" s="24">
        <v>8009064</v>
      </c>
      <c r="B117" s="12" t="s">
        <v>166</v>
      </c>
      <c r="C117" s="12" t="s">
        <v>141</v>
      </c>
      <c r="D117" s="12" t="s">
        <v>162</v>
      </c>
      <c r="E117" s="25">
        <v>90</v>
      </c>
      <c r="F117" s="25">
        <v>10</v>
      </c>
      <c r="G117" s="26">
        <v>49.7</v>
      </c>
      <c r="H117" s="26">
        <v>49.7</v>
      </c>
      <c r="I117" s="26">
        <v>44.730000000000004</v>
      </c>
      <c r="J117" s="26">
        <v>4.9699999999999989</v>
      </c>
      <c r="K117" s="26">
        <f t="shared" si="1"/>
        <v>0.49699999999999989</v>
      </c>
      <c r="L117" s="15" t="s">
        <v>14</v>
      </c>
    </row>
    <row r="118" spans="1:12" ht="60" x14ac:dyDescent="0.25">
      <c r="A118" s="24">
        <v>8009127</v>
      </c>
      <c r="B118" s="12" t="s">
        <v>165</v>
      </c>
      <c r="C118" s="12" t="s">
        <v>141</v>
      </c>
      <c r="D118" s="12" t="s">
        <v>162</v>
      </c>
      <c r="E118" s="25">
        <v>90</v>
      </c>
      <c r="F118" s="25">
        <v>10</v>
      </c>
      <c r="G118" s="26">
        <v>49.7</v>
      </c>
      <c r="H118" s="26">
        <v>49.7</v>
      </c>
      <c r="I118" s="26">
        <v>44.730000000000004</v>
      </c>
      <c r="J118" s="26">
        <v>4.9699999999999989</v>
      </c>
      <c r="K118" s="26">
        <f t="shared" si="1"/>
        <v>0.49699999999999989</v>
      </c>
      <c r="L118" s="15" t="s">
        <v>14</v>
      </c>
    </row>
    <row r="119" spans="1:12" ht="60" x14ac:dyDescent="0.25">
      <c r="A119" s="24">
        <v>8009492</v>
      </c>
      <c r="B119" s="12" t="s">
        <v>164</v>
      </c>
      <c r="C119" s="12" t="s">
        <v>141</v>
      </c>
      <c r="D119" s="12" t="s">
        <v>162</v>
      </c>
      <c r="E119" s="25">
        <v>90</v>
      </c>
      <c r="F119" s="25">
        <v>10</v>
      </c>
      <c r="G119" s="26">
        <v>49.7</v>
      </c>
      <c r="H119" s="26">
        <v>49.7</v>
      </c>
      <c r="I119" s="26">
        <v>44.730000000000004</v>
      </c>
      <c r="J119" s="26">
        <v>4.9699999999999989</v>
      </c>
      <c r="K119" s="26">
        <f t="shared" si="1"/>
        <v>0.49699999999999989</v>
      </c>
      <c r="L119" s="15" t="s">
        <v>14</v>
      </c>
    </row>
    <row r="120" spans="1:12" ht="75" x14ac:dyDescent="0.25">
      <c r="A120" s="24">
        <v>8009611</v>
      </c>
      <c r="B120" s="12" t="s">
        <v>163</v>
      </c>
      <c r="C120" s="12" t="s">
        <v>141</v>
      </c>
      <c r="D120" s="12" t="s">
        <v>162</v>
      </c>
      <c r="E120" s="25">
        <v>90</v>
      </c>
      <c r="F120" s="25">
        <v>10</v>
      </c>
      <c r="G120" s="26">
        <v>49.8</v>
      </c>
      <c r="H120" s="26">
        <v>49.7</v>
      </c>
      <c r="I120" s="26">
        <v>44.730000000000004</v>
      </c>
      <c r="J120" s="26">
        <v>5.0699999999999932</v>
      </c>
      <c r="K120" s="26">
        <f t="shared" si="1"/>
        <v>0.50699999999999934</v>
      </c>
      <c r="L120" s="15" t="s">
        <v>18</v>
      </c>
    </row>
    <row r="121" spans="1:12" ht="60" x14ac:dyDescent="0.25">
      <c r="A121" s="24">
        <v>7012831</v>
      </c>
      <c r="B121" s="12" t="s">
        <v>161</v>
      </c>
      <c r="C121" s="12" t="s">
        <v>141</v>
      </c>
      <c r="D121" s="12" t="s">
        <v>298</v>
      </c>
      <c r="E121" s="25">
        <v>90</v>
      </c>
      <c r="F121" s="25">
        <v>30</v>
      </c>
      <c r="G121" s="26">
        <v>62.1</v>
      </c>
      <c r="H121" s="26">
        <v>62.1</v>
      </c>
      <c r="I121" s="26">
        <v>55.89</v>
      </c>
      <c r="J121" s="26">
        <v>6.2100000000000009</v>
      </c>
      <c r="K121" s="26">
        <f t="shared" si="1"/>
        <v>0.20700000000000002</v>
      </c>
      <c r="L121" s="15" t="s">
        <v>14</v>
      </c>
    </row>
    <row r="122" spans="1:12" ht="60" x14ac:dyDescent="0.25">
      <c r="A122" s="24">
        <v>7012842</v>
      </c>
      <c r="B122" s="12" t="s">
        <v>160</v>
      </c>
      <c r="C122" s="12" t="s">
        <v>141</v>
      </c>
      <c r="D122" s="12" t="s">
        <v>298</v>
      </c>
      <c r="E122" s="25">
        <v>90</v>
      </c>
      <c r="F122" s="25">
        <v>30</v>
      </c>
      <c r="G122" s="26">
        <v>62.1</v>
      </c>
      <c r="H122" s="26">
        <v>62.1</v>
      </c>
      <c r="I122" s="26">
        <v>55.89</v>
      </c>
      <c r="J122" s="26">
        <v>6.2100000000000009</v>
      </c>
      <c r="K122" s="26">
        <f t="shared" si="1"/>
        <v>0.20700000000000002</v>
      </c>
      <c r="L122" s="15" t="s">
        <v>14</v>
      </c>
    </row>
    <row r="123" spans="1:12" ht="60" x14ac:dyDescent="0.25">
      <c r="A123" s="24">
        <v>7012853</v>
      </c>
      <c r="B123" s="12" t="s">
        <v>159</v>
      </c>
      <c r="C123" s="12" t="s">
        <v>141</v>
      </c>
      <c r="D123" s="12" t="s">
        <v>298</v>
      </c>
      <c r="E123" s="25">
        <v>90</v>
      </c>
      <c r="F123" s="25">
        <v>30</v>
      </c>
      <c r="G123" s="26">
        <v>62.1</v>
      </c>
      <c r="H123" s="26">
        <v>62.1</v>
      </c>
      <c r="I123" s="26">
        <v>55.89</v>
      </c>
      <c r="J123" s="26">
        <v>6.2100000000000009</v>
      </c>
      <c r="K123" s="26">
        <f t="shared" si="1"/>
        <v>0.20700000000000002</v>
      </c>
      <c r="L123" s="15" t="s">
        <v>14</v>
      </c>
    </row>
    <row r="124" spans="1:12" ht="75" x14ac:dyDescent="0.25">
      <c r="A124" s="24">
        <v>8002212</v>
      </c>
      <c r="B124" s="12" t="s">
        <v>158</v>
      </c>
      <c r="C124" s="12" t="s">
        <v>141</v>
      </c>
      <c r="D124" s="12" t="s">
        <v>298</v>
      </c>
      <c r="E124" s="25">
        <v>90</v>
      </c>
      <c r="F124" s="25">
        <v>10</v>
      </c>
      <c r="G124" s="26">
        <v>34</v>
      </c>
      <c r="H124" s="26">
        <v>33.15</v>
      </c>
      <c r="I124" s="26">
        <v>29.835000000000001</v>
      </c>
      <c r="J124" s="26">
        <v>4.1649999999999991</v>
      </c>
      <c r="K124" s="26">
        <f t="shared" si="1"/>
        <v>0.41649999999999993</v>
      </c>
      <c r="L124" s="15" t="s">
        <v>18</v>
      </c>
    </row>
    <row r="125" spans="1:12" ht="75" x14ac:dyDescent="0.25">
      <c r="A125" s="24">
        <v>8002907</v>
      </c>
      <c r="B125" s="12" t="s">
        <v>157</v>
      </c>
      <c r="C125" s="12" t="s">
        <v>141</v>
      </c>
      <c r="D125" s="12" t="s">
        <v>298</v>
      </c>
      <c r="E125" s="25">
        <v>90</v>
      </c>
      <c r="F125" s="25">
        <v>10</v>
      </c>
      <c r="G125" s="26">
        <v>34</v>
      </c>
      <c r="H125" s="26">
        <v>33.15</v>
      </c>
      <c r="I125" s="26">
        <v>29.835000000000001</v>
      </c>
      <c r="J125" s="26">
        <v>4.1649999999999991</v>
      </c>
      <c r="K125" s="26">
        <f t="shared" si="1"/>
        <v>0.41649999999999993</v>
      </c>
      <c r="L125" s="15" t="s">
        <v>18</v>
      </c>
    </row>
    <row r="126" spans="1:12" ht="75" x14ac:dyDescent="0.25">
      <c r="A126" s="24">
        <v>8006234</v>
      </c>
      <c r="B126" s="12" t="s">
        <v>156</v>
      </c>
      <c r="C126" s="12" t="s">
        <v>141</v>
      </c>
      <c r="D126" s="12" t="s">
        <v>298</v>
      </c>
      <c r="E126" s="25">
        <v>90</v>
      </c>
      <c r="F126" s="25">
        <v>10</v>
      </c>
      <c r="G126" s="26">
        <v>34</v>
      </c>
      <c r="H126" s="26">
        <v>33.15</v>
      </c>
      <c r="I126" s="26">
        <v>29.835000000000001</v>
      </c>
      <c r="J126" s="26">
        <v>4.1649999999999991</v>
      </c>
      <c r="K126" s="26">
        <f t="shared" si="1"/>
        <v>0.41649999999999993</v>
      </c>
      <c r="L126" s="15" t="s">
        <v>18</v>
      </c>
    </row>
    <row r="127" spans="1:12" ht="60" x14ac:dyDescent="0.25">
      <c r="A127" s="24">
        <v>8008603</v>
      </c>
      <c r="B127" s="12" t="s">
        <v>155</v>
      </c>
      <c r="C127" s="12" t="s">
        <v>141</v>
      </c>
      <c r="D127" s="12" t="s">
        <v>298</v>
      </c>
      <c r="E127" s="25">
        <v>90</v>
      </c>
      <c r="F127" s="25">
        <v>30</v>
      </c>
      <c r="G127" s="26">
        <v>99.45</v>
      </c>
      <c r="H127" s="26">
        <v>99.45</v>
      </c>
      <c r="I127" s="26">
        <v>89.50500000000001</v>
      </c>
      <c r="J127" s="26">
        <v>9.9449999999999932</v>
      </c>
      <c r="K127" s="26">
        <f t="shared" si="1"/>
        <v>0.33149999999999979</v>
      </c>
      <c r="L127" s="15" t="s">
        <v>14</v>
      </c>
    </row>
    <row r="128" spans="1:12" ht="75" x14ac:dyDescent="0.25">
      <c r="A128" s="24">
        <v>8009309</v>
      </c>
      <c r="B128" s="12" t="s">
        <v>154</v>
      </c>
      <c r="C128" s="12" t="s">
        <v>141</v>
      </c>
      <c r="D128" s="12" t="s">
        <v>298</v>
      </c>
      <c r="E128" s="25">
        <v>90</v>
      </c>
      <c r="F128" s="25">
        <v>10</v>
      </c>
      <c r="G128" s="26">
        <v>34</v>
      </c>
      <c r="H128" s="26">
        <v>33.15</v>
      </c>
      <c r="I128" s="26">
        <v>29.835000000000001</v>
      </c>
      <c r="J128" s="26">
        <v>4.1649999999999991</v>
      </c>
      <c r="K128" s="26">
        <f t="shared" si="1"/>
        <v>0.41649999999999993</v>
      </c>
      <c r="L128" s="15" t="s">
        <v>18</v>
      </c>
    </row>
    <row r="129" spans="1:12" ht="75" x14ac:dyDescent="0.25">
      <c r="A129" s="24">
        <v>8009567</v>
      </c>
      <c r="B129" s="12" t="s">
        <v>153</v>
      </c>
      <c r="C129" s="12" t="s">
        <v>141</v>
      </c>
      <c r="D129" s="12" t="s">
        <v>298</v>
      </c>
      <c r="E129" s="25">
        <v>90</v>
      </c>
      <c r="F129" s="25">
        <v>10</v>
      </c>
      <c r="G129" s="26">
        <v>34</v>
      </c>
      <c r="H129" s="26">
        <v>33.15</v>
      </c>
      <c r="I129" s="26">
        <v>29.835000000000001</v>
      </c>
      <c r="J129" s="26">
        <v>4.1649999999999991</v>
      </c>
      <c r="K129" s="26">
        <f t="shared" si="1"/>
        <v>0.41649999999999993</v>
      </c>
      <c r="L129" s="15" t="s">
        <v>18</v>
      </c>
    </row>
    <row r="130" spans="1:12" ht="105" x14ac:dyDescent="0.25">
      <c r="A130" s="24">
        <v>8002581</v>
      </c>
      <c r="B130" s="12" t="s">
        <v>117</v>
      </c>
      <c r="C130" s="12" t="s">
        <v>94</v>
      </c>
      <c r="D130" s="12" t="s">
        <v>297</v>
      </c>
      <c r="E130" s="25">
        <v>90</v>
      </c>
      <c r="F130" s="25">
        <v>10</v>
      </c>
      <c r="G130" s="26">
        <v>66</v>
      </c>
      <c r="H130" s="26">
        <v>66</v>
      </c>
      <c r="I130" s="26">
        <v>59.4</v>
      </c>
      <c r="J130" s="26">
        <v>6.6000000000000014</v>
      </c>
      <c r="K130" s="26">
        <f t="shared" si="1"/>
        <v>0.66000000000000014</v>
      </c>
      <c r="L130" s="15" t="s">
        <v>18</v>
      </c>
    </row>
    <row r="131" spans="1:12" ht="75" x14ac:dyDescent="0.25">
      <c r="A131" s="24">
        <v>8002764</v>
      </c>
      <c r="B131" s="12" t="s">
        <v>116</v>
      </c>
      <c r="C131" s="12" t="s">
        <v>94</v>
      </c>
      <c r="D131" s="12" t="s">
        <v>297</v>
      </c>
      <c r="E131" s="25">
        <v>90</v>
      </c>
      <c r="F131" s="25">
        <v>10</v>
      </c>
      <c r="G131" s="26">
        <v>64.95</v>
      </c>
      <c r="H131" s="26">
        <v>64.95</v>
      </c>
      <c r="I131" s="26">
        <v>58.455000000000005</v>
      </c>
      <c r="J131" s="26">
        <v>6.4949999999999974</v>
      </c>
      <c r="K131" s="26">
        <f t="shared" si="1"/>
        <v>0.64949999999999974</v>
      </c>
      <c r="L131" s="15" t="s">
        <v>14</v>
      </c>
    </row>
    <row r="132" spans="1:12" ht="105" x14ac:dyDescent="0.25">
      <c r="A132" s="24">
        <v>8003642</v>
      </c>
      <c r="B132" s="12" t="s">
        <v>115</v>
      </c>
      <c r="C132" s="12" t="s">
        <v>94</v>
      </c>
      <c r="D132" s="12" t="s">
        <v>297</v>
      </c>
      <c r="E132" s="25">
        <v>90</v>
      </c>
      <c r="F132" s="25">
        <v>10</v>
      </c>
      <c r="G132" s="26">
        <v>66</v>
      </c>
      <c r="H132" s="26">
        <v>66</v>
      </c>
      <c r="I132" s="26">
        <v>59.4</v>
      </c>
      <c r="J132" s="26">
        <v>6.6000000000000014</v>
      </c>
      <c r="K132" s="26">
        <f t="shared" ref="K132:K162" si="2">J132/F132</f>
        <v>0.66000000000000014</v>
      </c>
      <c r="L132" s="15" t="s">
        <v>18</v>
      </c>
    </row>
    <row r="133" spans="1:12" ht="75" x14ac:dyDescent="0.25">
      <c r="A133" s="24">
        <v>8005444</v>
      </c>
      <c r="B133" s="12" t="s">
        <v>114</v>
      </c>
      <c r="C133" s="12" t="s">
        <v>94</v>
      </c>
      <c r="D133" s="12" t="s">
        <v>297</v>
      </c>
      <c r="E133" s="25">
        <v>90</v>
      </c>
      <c r="F133" s="25">
        <v>10</v>
      </c>
      <c r="G133" s="26">
        <v>64.95</v>
      </c>
      <c r="H133" s="26">
        <v>64.95</v>
      </c>
      <c r="I133" s="26">
        <v>58.455000000000005</v>
      </c>
      <c r="J133" s="26">
        <v>6.4949999999999974</v>
      </c>
      <c r="K133" s="26">
        <f t="shared" si="2"/>
        <v>0.64949999999999974</v>
      </c>
      <c r="L133" s="15" t="s">
        <v>14</v>
      </c>
    </row>
    <row r="134" spans="1:12" ht="90" x14ac:dyDescent="0.25">
      <c r="A134" s="24">
        <v>8005571</v>
      </c>
      <c r="B134" s="12" t="s">
        <v>113</v>
      </c>
      <c r="C134" s="12" t="s">
        <v>94</v>
      </c>
      <c r="D134" s="12" t="s">
        <v>297</v>
      </c>
      <c r="E134" s="25">
        <v>90</v>
      </c>
      <c r="F134" s="25">
        <v>10</v>
      </c>
      <c r="G134" s="26">
        <v>66</v>
      </c>
      <c r="H134" s="26">
        <v>66</v>
      </c>
      <c r="I134" s="26">
        <v>59.4</v>
      </c>
      <c r="J134" s="26">
        <v>6.6000000000000014</v>
      </c>
      <c r="K134" s="26">
        <f t="shared" si="2"/>
        <v>0.66000000000000014</v>
      </c>
      <c r="L134" s="15" t="s">
        <v>18</v>
      </c>
    </row>
    <row r="135" spans="1:12" ht="75" x14ac:dyDescent="0.25">
      <c r="A135" s="24">
        <v>8006217</v>
      </c>
      <c r="B135" s="12" t="s">
        <v>112</v>
      </c>
      <c r="C135" s="12" t="s">
        <v>94</v>
      </c>
      <c r="D135" s="12" t="s">
        <v>297</v>
      </c>
      <c r="E135" s="25">
        <v>90</v>
      </c>
      <c r="F135" s="25">
        <v>10</v>
      </c>
      <c r="G135" s="26">
        <v>64.95</v>
      </c>
      <c r="H135" s="26">
        <v>64.95</v>
      </c>
      <c r="I135" s="26">
        <v>58.455000000000005</v>
      </c>
      <c r="J135" s="26">
        <v>6.4949999999999974</v>
      </c>
      <c r="K135" s="26">
        <f t="shared" si="2"/>
        <v>0.64949999999999974</v>
      </c>
      <c r="L135" s="15" t="s">
        <v>14</v>
      </c>
    </row>
    <row r="136" spans="1:12" ht="90" x14ac:dyDescent="0.25">
      <c r="A136" s="24">
        <v>8008151</v>
      </c>
      <c r="B136" s="12" t="s">
        <v>111</v>
      </c>
      <c r="C136" s="12" t="s">
        <v>94</v>
      </c>
      <c r="D136" s="12" t="s">
        <v>297</v>
      </c>
      <c r="E136" s="25">
        <v>90</v>
      </c>
      <c r="F136" s="25">
        <v>10</v>
      </c>
      <c r="G136" s="26">
        <v>66</v>
      </c>
      <c r="H136" s="26">
        <v>66</v>
      </c>
      <c r="I136" s="26">
        <v>59.4</v>
      </c>
      <c r="J136" s="26">
        <v>6.6000000000000014</v>
      </c>
      <c r="K136" s="26">
        <f t="shared" si="2"/>
        <v>0.66000000000000014</v>
      </c>
      <c r="L136" s="15" t="s">
        <v>18</v>
      </c>
    </row>
    <row r="137" spans="1:12" ht="105" x14ac:dyDescent="0.25">
      <c r="A137" s="24">
        <v>8008233</v>
      </c>
      <c r="B137" s="12" t="s">
        <v>110</v>
      </c>
      <c r="C137" s="12" t="s">
        <v>94</v>
      </c>
      <c r="D137" s="12" t="s">
        <v>297</v>
      </c>
      <c r="E137" s="25">
        <v>90</v>
      </c>
      <c r="F137" s="25">
        <v>10</v>
      </c>
      <c r="G137" s="26">
        <v>66</v>
      </c>
      <c r="H137" s="26">
        <v>66</v>
      </c>
      <c r="I137" s="26">
        <v>59.4</v>
      </c>
      <c r="J137" s="26">
        <v>6.6000000000000014</v>
      </c>
      <c r="K137" s="26">
        <f t="shared" si="2"/>
        <v>0.66000000000000014</v>
      </c>
      <c r="L137" s="15" t="s">
        <v>18</v>
      </c>
    </row>
    <row r="138" spans="1:12" ht="90" x14ac:dyDescent="0.25">
      <c r="A138" s="24">
        <v>8008714</v>
      </c>
      <c r="B138" s="12" t="s">
        <v>109</v>
      </c>
      <c r="C138" s="12" t="s">
        <v>94</v>
      </c>
      <c r="D138" s="12" t="s">
        <v>297</v>
      </c>
      <c r="E138" s="25">
        <v>90</v>
      </c>
      <c r="F138" s="25">
        <v>10</v>
      </c>
      <c r="G138" s="26">
        <v>66</v>
      </c>
      <c r="H138" s="26">
        <v>66</v>
      </c>
      <c r="I138" s="26">
        <v>59.4</v>
      </c>
      <c r="J138" s="26">
        <v>6.6000000000000014</v>
      </c>
      <c r="K138" s="26">
        <f t="shared" si="2"/>
        <v>0.66000000000000014</v>
      </c>
      <c r="L138" s="15" t="s">
        <v>18</v>
      </c>
    </row>
    <row r="139" spans="1:12" ht="60" x14ac:dyDescent="0.25">
      <c r="A139" s="24">
        <v>7011605</v>
      </c>
      <c r="B139" s="12" t="s">
        <v>152</v>
      </c>
      <c r="C139" s="12" t="s">
        <v>141</v>
      </c>
      <c r="D139" s="12" t="s">
        <v>140</v>
      </c>
      <c r="E139" s="25">
        <v>90</v>
      </c>
      <c r="F139" s="25">
        <v>30</v>
      </c>
      <c r="G139" s="26">
        <v>45.78</v>
      </c>
      <c r="H139" s="26">
        <v>45.78</v>
      </c>
      <c r="I139" s="26">
        <v>41.202000000000005</v>
      </c>
      <c r="J139" s="26">
        <v>4.5779999999999959</v>
      </c>
      <c r="K139" s="26">
        <f t="shared" si="2"/>
        <v>0.15259999999999987</v>
      </c>
      <c r="L139" s="15" t="s">
        <v>70</v>
      </c>
    </row>
    <row r="140" spans="1:12" ht="60" x14ac:dyDescent="0.25">
      <c r="A140" s="24">
        <v>7011616</v>
      </c>
      <c r="B140" s="12" t="s">
        <v>151</v>
      </c>
      <c r="C140" s="12" t="s">
        <v>141</v>
      </c>
      <c r="D140" s="12" t="s">
        <v>140</v>
      </c>
      <c r="E140" s="25">
        <v>90</v>
      </c>
      <c r="F140" s="25">
        <v>30</v>
      </c>
      <c r="G140" s="26">
        <v>45.78</v>
      </c>
      <c r="H140" s="26">
        <v>45.78</v>
      </c>
      <c r="I140" s="26">
        <v>41.202000000000005</v>
      </c>
      <c r="J140" s="26">
        <v>4.5779999999999959</v>
      </c>
      <c r="K140" s="26">
        <f t="shared" si="2"/>
        <v>0.15259999999999987</v>
      </c>
      <c r="L140" s="15" t="s">
        <v>70</v>
      </c>
    </row>
    <row r="141" spans="1:12" ht="60" x14ac:dyDescent="0.25">
      <c r="A141" s="24">
        <v>7011627</v>
      </c>
      <c r="B141" s="12" t="s">
        <v>150</v>
      </c>
      <c r="C141" s="12" t="s">
        <v>141</v>
      </c>
      <c r="D141" s="12" t="s">
        <v>140</v>
      </c>
      <c r="E141" s="25">
        <v>90</v>
      </c>
      <c r="F141" s="25">
        <v>30</v>
      </c>
      <c r="G141" s="26">
        <v>45.78</v>
      </c>
      <c r="H141" s="26">
        <v>45.78</v>
      </c>
      <c r="I141" s="26">
        <v>41.202000000000005</v>
      </c>
      <c r="J141" s="26">
        <v>4.5779999999999959</v>
      </c>
      <c r="K141" s="26">
        <f t="shared" si="2"/>
        <v>0.15259999999999987</v>
      </c>
      <c r="L141" s="15" t="s">
        <v>70</v>
      </c>
    </row>
    <row r="142" spans="1:12" ht="60" x14ac:dyDescent="0.25">
      <c r="A142" s="24">
        <v>7015384</v>
      </c>
      <c r="B142" s="12" t="s">
        <v>149</v>
      </c>
      <c r="C142" s="12" t="s">
        <v>141</v>
      </c>
      <c r="D142" s="12" t="s">
        <v>140</v>
      </c>
      <c r="E142" s="25">
        <v>90</v>
      </c>
      <c r="F142" s="25">
        <v>30</v>
      </c>
      <c r="G142" s="26">
        <v>48.52</v>
      </c>
      <c r="H142" s="26">
        <v>45.78</v>
      </c>
      <c r="I142" s="26">
        <v>41.202000000000005</v>
      </c>
      <c r="J142" s="26">
        <v>7.3179999999999978</v>
      </c>
      <c r="K142" s="26">
        <f t="shared" si="2"/>
        <v>0.24393333333333325</v>
      </c>
      <c r="L142" s="15" t="s">
        <v>14</v>
      </c>
    </row>
    <row r="143" spans="1:12" ht="60" x14ac:dyDescent="0.25">
      <c r="A143" s="24">
        <v>7015395</v>
      </c>
      <c r="B143" s="12" t="s">
        <v>148</v>
      </c>
      <c r="C143" s="12" t="s">
        <v>141</v>
      </c>
      <c r="D143" s="12" t="s">
        <v>140</v>
      </c>
      <c r="E143" s="25">
        <v>90</v>
      </c>
      <c r="F143" s="25">
        <v>30</v>
      </c>
      <c r="G143" s="26">
        <v>48.52</v>
      </c>
      <c r="H143" s="26">
        <v>45.78</v>
      </c>
      <c r="I143" s="26">
        <v>41.202000000000005</v>
      </c>
      <c r="J143" s="26">
        <v>7.3179999999999978</v>
      </c>
      <c r="K143" s="26">
        <f t="shared" si="2"/>
        <v>0.24393333333333325</v>
      </c>
      <c r="L143" s="15" t="s">
        <v>14</v>
      </c>
    </row>
    <row r="144" spans="1:12" ht="60" x14ac:dyDescent="0.25">
      <c r="A144" s="24">
        <v>7015407</v>
      </c>
      <c r="B144" s="12" t="s">
        <v>147</v>
      </c>
      <c r="C144" s="12" t="s">
        <v>141</v>
      </c>
      <c r="D144" s="12" t="s">
        <v>140</v>
      </c>
      <c r="E144" s="25">
        <v>90</v>
      </c>
      <c r="F144" s="25">
        <v>30</v>
      </c>
      <c r="G144" s="26">
        <v>48.52</v>
      </c>
      <c r="H144" s="26">
        <v>45.78</v>
      </c>
      <c r="I144" s="26">
        <v>41.202000000000005</v>
      </c>
      <c r="J144" s="26">
        <v>7.3179999999999978</v>
      </c>
      <c r="K144" s="26">
        <f t="shared" si="2"/>
        <v>0.24393333333333325</v>
      </c>
      <c r="L144" s="15" t="s">
        <v>14</v>
      </c>
    </row>
    <row r="145" spans="1:12" ht="60" x14ac:dyDescent="0.25">
      <c r="A145" s="24">
        <v>7015418</v>
      </c>
      <c r="B145" s="12" t="s">
        <v>146</v>
      </c>
      <c r="C145" s="12" t="s">
        <v>141</v>
      </c>
      <c r="D145" s="12" t="s">
        <v>140</v>
      </c>
      <c r="E145" s="25">
        <v>90</v>
      </c>
      <c r="F145" s="25">
        <v>30</v>
      </c>
      <c r="G145" s="26">
        <v>48.52</v>
      </c>
      <c r="H145" s="26">
        <v>45.78</v>
      </c>
      <c r="I145" s="26">
        <v>41.202000000000005</v>
      </c>
      <c r="J145" s="26">
        <v>7.3179999999999978</v>
      </c>
      <c r="K145" s="26">
        <f t="shared" si="2"/>
        <v>0.24393333333333325</v>
      </c>
      <c r="L145" s="15" t="s">
        <v>14</v>
      </c>
    </row>
    <row r="146" spans="1:12" ht="60" x14ac:dyDescent="0.25">
      <c r="A146" s="24">
        <v>8002320</v>
      </c>
      <c r="B146" s="12" t="s">
        <v>145</v>
      </c>
      <c r="C146" s="12" t="s">
        <v>141</v>
      </c>
      <c r="D146" s="12" t="s">
        <v>140</v>
      </c>
      <c r="E146" s="25">
        <v>90</v>
      </c>
      <c r="F146" s="25">
        <v>30</v>
      </c>
      <c r="G146" s="26">
        <v>68</v>
      </c>
      <c r="H146" s="26">
        <v>45.78</v>
      </c>
      <c r="I146" s="26">
        <v>41.202000000000005</v>
      </c>
      <c r="J146" s="26">
        <v>26.797999999999995</v>
      </c>
      <c r="K146" s="26">
        <f t="shared" si="2"/>
        <v>0.89326666666666654</v>
      </c>
      <c r="L146" s="15" t="s">
        <v>18</v>
      </c>
    </row>
    <row r="147" spans="1:12" ht="60" x14ac:dyDescent="0.25">
      <c r="A147" s="24">
        <v>8002663</v>
      </c>
      <c r="B147" s="12" t="s">
        <v>144</v>
      </c>
      <c r="C147" s="12" t="s">
        <v>141</v>
      </c>
      <c r="D147" s="12" t="s">
        <v>140</v>
      </c>
      <c r="E147" s="25">
        <v>90</v>
      </c>
      <c r="F147" s="25">
        <v>30</v>
      </c>
      <c r="G147" s="26">
        <v>68</v>
      </c>
      <c r="H147" s="26">
        <v>45.78</v>
      </c>
      <c r="I147" s="26">
        <v>41.202000000000005</v>
      </c>
      <c r="J147" s="26">
        <v>26.797999999999995</v>
      </c>
      <c r="K147" s="26">
        <f t="shared" si="2"/>
        <v>0.89326666666666654</v>
      </c>
      <c r="L147" s="15" t="s">
        <v>18</v>
      </c>
    </row>
    <row r="148" spans="1:12" ht="60" x14ac:dyDescent="0.25">
      <c r="A148" s="24">
        <v>8007201</v>
      </c>
      <c r="B148" s="12" t="s">
        <v>143</v>
      </c>
      <c r="C148" s="12" t="s">
        <v>141</v>
      </c>
      <c r="D148" s="12" t="s">
        <v>140</v>
      </c>
      <c r="E148" s="25">
        <v>90</v>
      </c>
      <c r="F148" s="25">
        <v>30</v>
      </c>
      <c r="G148" s="26">
        <v>45.75</v>
      </c>
      <c r="H148" s="26">
        <v>45.75</v>
      </c>
      <c r="I148" s="26">
        <v>41.175000000000004</v>
      </c>
      <c r="J148" s="26">
        <v>4.5749999999999957</v>
      </c>
      <c r="K148" s="26">
        <f t="shared" si="2"/>
        <v>0.15249999999999986</v>
      </c>
      <c r="L148" s="15" t="s">
        <v>18</v>
      </c>
    </row>
    <row r="149" spans="1:12" ht="60" x14ac:dyDescent="0.25">
      <c r="A149" s="24">
        <v>8008306</v>
      </c>
      <c r="B149" s="12" t="s">
        <v>142</v>
      </c>
      <c r="C149" s="12" t="s">
        <v>141</v>
      </c>
      <c r="D149" s="12" t="s">
        <v>140</v>
      </c>
      <c r="E149" s="25">
        <v>90</v>
      </c>
      <c r="F149" s="25">
        <v>30</v>
      </c>
      <c r="G149" s="26">
        <v>45.75</v>
      </c>
      <c r="H149" s="26">
        <v>45.75</v>
      </c>
      <c r="I149" s="26">
        <v>41.175000000000004</v>
      </c>
      <c r="J149" s="26">
        <v>4.5749999999999957</v>
      </c>
      <c r="K149" s="26">
        <f t="shared" si="2"/>
        <v>0.15249999999999986</v>
      </c>
      <c r="L149" s="15" t="s">
        <v>18</v>
      </c>
    </row>
    <row r="150" spans="1:12" ht="60" x14ac:dyDescent="0.25">
      <c r="A150" s="24">
        <v>7012257</v>
      </c>
      <c r="B150" s="12" t="s">
        <v>108</v>
      </c>
      <c r="C150" s="12" t="s">
        <v>94</v>
      </c>
      <c r="D150" s="12" t="s">
        <v>104</v>
      </c>
      <c r="E150" s="25">
        <v>90</v>
      </c>
      <c r="F150" s="25">
        <v>10</v>
      </c>
      <c r="G150" s="26">
        <v>44.2</v>
      </c>
      <c r="H150" s="26">
        <v>44.2</v>
      </c>
      <c r="I150" s="26">
        <v>39.78</v>
      </c>
      <c r="J150" s="26">
        <v>4.4200000000000017</v>
      </c>
      <c r="K150" s="26">
        <f t="shared" si="2"/>
        <v>0.44200000000000017</v>
      </c>
      <c r="L150" s="15" t="s">
        <v>14</v>
      </c>
    </row>
    <row r="151" spans="1:12" ht="60" x14ac:dyDescent="0.25">
      <c r="A151" s="24">
        <v>7012268</v>
      </c>
      <c r="B151" s="12" t="s">
        <v>107</v>
      </c>
      <c r="C151" s="12" t="s">
        <v>94</v>
      </c>
      <c r="D151" s="12" t="s">
        <v>104</v>
      </c>
      <c r="E151" s="25">
        <v>90</v>
      </c>
      <c r="F151" s="25">
        <v>10</v>
      </c>
      <c r="G151" s="26">
        <v>44.2</v>
      </c>
      <c r="H151" s="26">
        <v>44.2</v>
      </c>
      <c r="I151" s="26">
        <v>39.78</v>
      </c>
      <c r="J151" s="26">
        <v>4.4200000000000017</v>
      </c>
      <c r="K151" s="26">
        <f t="shared" si="2"/>
        <v>0.44200000000000017</v>
      </c>
      <c r="L151" s="15" t="s">
        <v>14</v>
      </c>
    </row>
    <row r="152" spans="1:12" ht="60" x14ac:dyDescent="0.25">
      <c r="A152" s="24">
        <v>7012279</v>
      </c>
      <c r="B152" s="12" t="s">
        <v>106</v>
      </c>
      <c r="C152" s="12" t="s">
        <v>94</v>
      </c>
      <c r="D152" s="12" t="s">
        <v>104</v>
      </c>
      <c r="E152" s="25">
        <v>90</v>
      </c>
      <c r="F152" s="25">
        <v>10</v>
      </c>
      <c r="G152" s="26">
        <v>44.2</v>
      </c>
      <c r="H152" s="26">
        <v>44.2</v>
      </c>
      <c r="I152" s="26">
        <v>39.78</v>
      </c>
      <c r="J152" s="26">
        <v>4.4200000000000017</v>
      </c>
      <c r="K152" s="26">
        <f t="shared" si="2"/>
        <v>0.44200000000000017</v>
      </c>
      <c r="L152" s="15" t="s">
        <v>14</v>
      </c>
    </row>
    <row r="153" spans="1:12" ht="75" x14ac:dyDescent="0.25">
      <c r="A153" s="24">
        <v>8004306</v>
      </c>
      <c r="B153" s="12" t="s">
        <v>105</v>
      </c>
      <c r="C153" s="12" t="s">
        <v>94</v>
      </c>
      <c r="D153" s="12" t="s">
        <v>104</v>
      </c>
      <c r="E153" s="25">
        <v>90</v>
      </c>
      <c r="F153" s="25">
        <v>10</v>
      </c>
      <c r="G153" s="26">
        <v>44</v>
      </c>
      <c r="H153" s="26">
        <v>44</v>
      </c>
      <c r="I153" s="26">
        <v>39.6</v>
      </c>
      <c r="J153" s="26">
        <v>4.3999999999999986</v>
      </c>
      <c r="K153" s="26">
        <f t="shared" si="2"/>
        <v>0.43999999999999984</v>
      </c>
      <c r="L153" s="15" t="s">
        <v>18</v>
      </c>
    </row>
    <row r="154" spans="1:12" ht="60" x14ac:dyDescent="0.25">
      <c r="A154" s="24">
        <v>7007150</v>
      </c>
      <c r="B154" s="12" t="s">
        <v>103</v>
      </c>
      <c r="C154" s="12" t="s">
        <v>94</v>
      </c>
      <c r="D154" s="12" t="s">
        <v>93</v>
      </c>
      <c r="E154" s="25">
        <v>90</v>
      </c>
      <c r="F154" s="25">
        <v>30</v>
      </c>
      <c r="G154" s="26">
        <v>75.91</v>
      </c>
      <c r="H154" s="26">
        <v>75.91</v>
      </c>
      <c r="I154" s="26">
        <v>68.319000000000003</v>
      </c>
      <c r="J154" s="26">
        <v>7.590999999999994</v>
      </c>
      <c r="K154" s="26">
        <f t="shared" si="2"/>
        <v>0.25303333333333311</v>
      </c>
      <c r="L154" s="15" t="s">
        <v>16</v>
      </c>
    </row>
    <row r="155" spans="1:12" ht="75" x14ac:dyDescent="0.25">
      <c r="A155" s="24">
        <v>7007161</v>
      </c>
      <c r="B155" s="12" t="s">
        <v>102</v>
      </c>
      <c r="C155" s="12" t="s">
        <v>94</v>
      </c>
      <c r="D155" s="12" t="s">
        <v>93</v>
      </c>
      <c r="E155" s="25">
        <v>90</v>
      </c>
      <c r="F155" s="25">
        <v>30</v>
      </c>
      <c r="G155" s="26">
        <v>75.91</v>
      </c>
      <c r="H155" s="26">
        <v>75.91</v>
      </c>
      <c r="I155" s="26">
        <v>68.319000000000003</v>
      </c>
      <c r="J155" s="26">
        <v>7.590999999999994</v>
      </c>
      <c r="K155" s="26">
        <f t="shared" si="2"/>
        <v>0.25303333333333311</v>
      </c>
      <c r="L155" s="15" t="s">
        <v>16</v>
      </c>
    </row>
    <row r="156" spans="1:12" ht="45" x14ac:dyDescent="0.25">
      <c r="A156" s="24">
        <v>7011728</v>
      </c>
      <c r="B156" s="12" t="s">
        <v>101</v>
      </c>
      <c r="C156" s="12" t="s">
        <v>94</v>
      </c>
      <c r="D156" s="12" t="s">
        <v>93</v>
      </c>
      <c r="E156" s="25">
        <v>90</v>
      </c>
      <c r="F156" s="25">
        <v>20</v>
      </c>
      <c r="G156" s="26">
        <v>59.71</v>
      </c>
      <c r="H156" s="26">
        <v>50.61</v>
      </c>
      <c r="I156" s="26">
        <v>45.548999999999999</v>
      </c>
      <c r="J156" s="26">
        <v>14.161000000000001</v>
      </c>
      <c r="K156" s="26">
        <f t="shared" si="2"/>
        <v>0.70805000000000007</v>
      </c>
      <c r="L156" s="15" t="s">
        <v>70</v>
      </c>
    </row>
    <row r="157" spans="1:12" ht="45" x14ac:dyDescent="0.25">
      <c r="A157" s="24">
        <v>7011739</v>
      </c>
      <c r="B157" s="12" t="s">
        <v>100</v>
      </c>
      <c r="C157" s="12" t="s">
        <v>94</v>
      </c>
      <c r="D157" s="12" t="s">
        <v>93</v>
      </c>
      <c r="E157" s="25">
        <v>90</v>
      </c>
      <c r="F157" s="25">
        <v>20</v>
      </c>
      <c r="G157" s="26">
        <v>59.71</v>
      </c>
      <c r="H157" s="26">
        <v>50.61</v>
      </c>
      <c r="I157" s="26">
        <v>45.548999999999999</v>
      </c>
      <c r="J157" s="26">
        <v>14.161000000000001</v>
      </c>
      <c r="K157" s="26">
        <f t="shared" si="2"/>
        <v>0.70805000000000007</v>
      </c>
      <c r="L157" s="15" t="s">
        <v>70</v>
      </c>
    </row>
    <row r="158" spans="1:12" ht="45" x14ac:dyDescent="0.25">
      <c r="A158" s="24">
        <v>7012213</v>
      </c>
      <c r="B158" s="12" t="s">
        <v>99</v>
      </c>
      <c r="C158" s="12" t="s">
        <v>94</v>
      </c>
      <c r="D158" s="12" t="s">
        <v>93</v>
      </c>
      <c r="E158" s="25">
        <v>90</v>
      </c>
      <c r="F158" s="25">
        <v>10</v>
      </c>
      <c r="G158" s="26">
        <v>29.86</v>
      </c>
      <c r="H158" s="26">
        <v>25.3</v>
      </c>
      <c r="I158" s="26">
        <v>22.77</v>
      </c>
      <c r="J158" s="26">
        <v>7.09</v>
      </c>
      <c r="K158" s="26">
        <f t="shared" si="2"/>
        <v>0.70899999999999996</v>
      </c>
      <c r="L158" s="15" t="s">
        <v>14</v>
      </c>
    </row>
    <row r="159" spans="1:12" ht="45" x14ac:dyDescent="0.25">
      <c r="A159" s="24">
        <v>7012224</v>
      </c>
      <c r="B159" s="12" t="s">
        <v>98</v>
      </c>
      <c r="C159" s="12" t="s">
        <v>94</v>
      </c>
      <c r="D159" s="12" t="s">
        <v>93</v>
      </c>
      <c r="E159" s="25">
        <v>90</v>
      </c>
      <c r="F159" s="25">
        <v>10</v>
      </c>
      <c r="G159" s="26">
        <v>29.86</v>
      </c>
      <c r="H159" s="26">
        <v>25.3</v>
      </c>
      <c r="I159" s="26">
        <v>22.77</v>
      </c>
      <c r="J159" s="26">
        <v>7.09</v>
      </c>
      <c r="K159" s="26">
        <f t="shared" si="2"/>
        <v>0.70899999999999996</v>
      </c>
      <c r="L159" s="15" t="s">
        <v>14</v>
      </c>
    </row>
    <row r="160" spans="1:12" ht="45" x14ac:dyDescent="0.25">
      <c r="A160" s="24">
        <v>7012235</v>
      </c>
      <c r="B160" s="12" t="s">
        <v>97</v>
      </c>
      <c r="C160" s="12" t="s">
        <v>94</v>
      </c>
      <c r="D160" s="12" t="s">
        <v>93</v>
      </c>
      <c r="E160" s="25">
        <v>90</v>
      </c>
      <c r="F160" s="25">
        <v>10</v>
      </c>
      <c r="G160" s="26">
        <v>29.86</v>
      </c>
      <c r="H160" s="26">
        <v>25.3</v>
      </c>
      <c r="I160" s="26">
        <v>22.77</v>
      </c>
      <c r="J160" s="26">
        <v>7.09</v>
      </c>
      <c r="K160" s="26">
        <f t="shared" si="2"/>
        <v>0.70899999999999996</v>
      </c>
      <c r="L160" s="15" t="s">
        <v>14</v>
      </c>
    </row>
    <row r="161" spans="1:12" ht="45" x14ac:dyDescent="0.25">
      <c r="A161" s="24">
        <v>7012246</v>
      </c>
      <c r="B161" s="12" t="s">
        <v>96</v>
      </c>
      <c r="C161" s="12" t="s">
        <v>94</v>
      </c>
      <c r="D161" s="12" t="s">
        <v>93</v>
      </c>
      <c r="E161" s="25">
        <v>90</v>
      </c>
      <c r="F161" s="25">
        <v>10</v>
      </c>
      <c r="G161" s="26">
        <v>29.86</v>
      </c>
      <c r="H161" s="26">
        <v>25.3</v>
      </c>
      <c r="I161" s="26">
        <v>22.77</v>
      </c>
      <c r="J161" s="26">
        <v>7.09</v>
      </c>
      <c r="K161" s="26">
        <f t="shared" si="2"/>
        <v>0.70899999999999996</v>
      </c>
      <c r="L161" s="15" t="s">
        <v>14</v>
      </c>
    </row>
    <row r="162" spans="1:12" ht="45" x14ac:dyDescent="0.25">
      <c r="A162" s="27">
        <v>8003647</v>
      </c>
      <c r="B162" s="17" t="s">
        <v>95</v>
      </c>
      <c r="C162" s="17" t="s">
        <v>94</v>
      </c>
      <c r="D162" s="17" t="s">
        <v>93</v>
      </c>
      <c r="E162" s="28">
        <v>90</v>
      </c>
      <c r="F162" s="28">
        <v>10</v>
      </c>
      <c r="G162" s="29">
        <v>25</v>
      </c>
      <c r="H162" s="29">
        <v>25</v>
      </c>
      <c r="I162" s="29">
        <v>22.5</v>
      </c>
      <c r="J162" s="29">
        <v>2.5</v>
      </c>
      <c r="K162" s="29">
        <f t="shared" si="2"/>
        <v>0.25</v>
      </c>
      <c r="L162" s="20" t="s">
        <v>18</v>
      </c>
    </row>
  </sheetData>
  <autoFilter ref="A2:L162">
    <sortState ref="A3:L162">
      <sortCondition ref="D3:D162"/>
    </sortState>
  </autoFilter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2" sqref="A2"/>
    </sheetView>
  </sheetViews>
  <sheetFormatPr defaultRowHeight="15" outlineLevelCol="1" x14ac:dyDescent="0.25"/>
  <cols>
    <col min="1" max="1" width="16.85546875" customWidth="1"/>
    <col min="2" max="2" width="20" customWidth="1"/>
    <col min="3" max="3" width="23.5703125" customWidth="1" outlineLevel="1"/>
    <col min="4" max="4" width="24.42578125" customWidth="1"/>
    <col min="5" max="5" width="14.140625" customWidth="1"/>
    <col min="7" max="7" width="11.140625" customWidth="1"/>
    <col min="11" max="11" width="10.85546875" customWidth="1"/>
    <col min="12" max="12" width="11.42578125" customWidth="1"/>
  </cols>
  <sheetData>
    <row r="1" spans="1:12" ht="15.75" x14ac:dyDescent="0.25">
      <c r="A1" s="31" t="s">
        <v>306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47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4" t="s">
        <v>5</v>
      </c>
      <c r="F2" s="4" t="s">
        <v>6</v>
      </c>
      <c r="G2" s="3" t="s">
        <v>91</v>
      </c>
      <c r="H2" s="3" t="s">
        <v>90</v>
      </c>
      <c r="I2" s="3" t="s">
        <v>89</v>
      </c>
      <c r="J2" s="3" t="s">
        <v>88</v>
      </c>
      <c r="K2" s="5" t="s">
        <v>305</v>
      </c>
      <c r="L2" s="3" t="s">
        <v>296</v>
      </c>
    </row>
    <row r="3" spans="1:12" ht="60" x14ac:dyDescent="0.25">
      <c r="A3" s="21">
        <v>8008733</v>
      </c>
      <c r="B3" s="7" t="s">
        <v>295</v>
      </c>
      <c r="C3" s="7" t="s">
        <v>294</v>
      </c>
      <c r="D3" s="7" t="s">
        <v>294</v>
      </c>
      <c r="E3" s="22">
        <v>90</v>
      </c>
      <c r="F3" s="22">
        <v>2</v>
      </c>
      <c r="G3" s="23">
        <v>31.25</v>
      </c>
      <c r="H3" s="23">
        <v>31.25</v>
      </c>
      <c r="I3" s="23">
        <v>28.125</v>
      </c>
      <c r="J3" s="23">
        <v>3.125</v>
      </c>
      <c r="K3" s="23">
        <v>1.5625</v>
      </c>
      <c r="L3" s="10" t="s">
        <v>14</v>
      </c>
    </row>
    <row r="4" spans="1:12" ht="45" x14ac:dyDescent="0.25">
      <c r="A4" s="24">
        <v>7003954</v>
      </c>
      <c r="B4" s="12" t="s">
        <v>293</v>
      </c>
      <c r="C4" s="12" t="s">
        <v>291</v>
      </c>
      <c r="D4" s="12" t="s">
        <v>291</v>
      </c>
      <c r="E4" s="25">
        <v>90</v>
      </c>
      <c r="F4" s="25">
        <v>1</v>
      </c>
      <c r="G4" s="26">
        <v>13.52</v>
      </c>
      <c r="H4" s="26">
        <v>13.52</v>
      </c>
      <c r="I4" s="26">
        <v>12.167999999999999</v>
      </c>
      <c r="J4" s="26">
        <v>1.3520000000000003</v>
      </c>
      <c r="K4" s="26">
        <v>1.3520000000000003</v>
      </c>
      <c r="L4" s="15" t="s">
        <v>16</v>
      </c>
    </row>
    <row r="5" spans="1:12" ht="45" x14ac:dyDescent="0.25">
      <c r="A5" s="24">
        <v>8004186</v>
      </c>
      <c r="B5" s="12" t="s">
        <v>292</v>
      </c>
      <c r="C5" s="12" t="s">
        <v>291</v>
      </c>
      <c r="D5" s="12" t="s">
        <v>291</v>
      </c>
      <c r="E5" s="25">
        <v>90</v>
      </c>
      <c r="F5" s="25">
        <v>1</v>
      </c>
      <c r="G5" s="26">
        <v>15</v>
      </c>
      <c r="H5" s="26">
        <v>15</v>
      </c>
      <c r="I5" s="26">
        <v>13.5</v>
      </c>
      <c r="J5" s="26">
        <v>1.5</v>
      </c>
      <c r="K5" s="26">
        <v>1.5</v>
      </c>
      <c r="L5" s="15" t="s">
        <v>18</v>
      </c>
    </row>
    <row r="6" spans="1:12" ht="45" x14ac:dyDescent="0.25">
      <c r="A6" s="24">
        <v>7003684</v>
      </c>
      <c r="B6" s="12" t="s">
        <v>290</v>
      </c>
      <c r="C6" s="12" t="s">
        <v>288</v>
      </c>
      <c r="D6" s="12" t="s">
        <v>288</v>
      </c>
      <c r="E6" s="25">
        <v>90</v>
      </c>
      <c r="F6" s="25">
        <v>1</v>
      </c>
      <c r="G6" s="26">
        <v>10.9</v>
      </c>
      <c r="H6" s="26">
        <v>10.9</v>
      </c>
      <c r="I6" s="26">
        <v>9.81</v>
      </c>
      <c r="J6" s="26">
        <v>1.0899999999999999</v>
      </c>
      <c r="K6" s="26">
        <v>1.0899999999999999</v>
      </c>
      <c r="L6" s="15" t="s">
        <v>14</v>
      </c>
    </row>
    <row r="7" spans="1:12" ht="45" x14ac:dyDescent="0.25">
      <c r="A7" s="24">
        <v>7004168</v>
      </c>
      <c r="B7" s="12" t="s">
        <v>289</v>
      </c>
      <c r="C7" s="12" t="s">
        <v>288</v>
      </c>
      <c r="D7" s="12" t="s">
        <v>288</v>
      </c>
      <c r="E7" s="25">
        <v>90</v>
      </c>
      <c r="F7" s="25">
        <v>1</v>
      </c>
      <c r="G7" s="26">
        <v>10.9</v>
      </c>
      <c r="H7" s="26">
        <v>10.9</v>
      </c>
      <c r="I7" s="26">
        <v>9.81</v>
      </c>
      <c r="J7" s="26">
        <v>1.0899999999999999</v>
      </c>
      <c r="K7" s="26">
        <v>1.0899999999999999</v>
      </c>
      <c r="L7" s="15" t="s">
        <v>14</v>
      </c>
    </row>
    <row r="8" spans="1:12" ht="60" x14ac:dyDescent="0.25">
      <c r="A8" s="24">
        <v>7003741</v>
      </c>
      <c r="B8" s="12" t="s">
        <v>287</v>
      </c>
      <c r="C8" s="12" t="s">
        <v>282</v>
      </c>
      <c r="D8" s="12" t="s">
        <v>282</v>
      </c>
      <c r="E8" s="25">
        <v>90</v>
      </c>
      <c r="F8" s="25">
        <v>2</v>
      </c>
      <c r="G8" s="26">
        <v>12.61</v>
      </c>
      <c r="H8" s="26">
        <v>12.61</v>
      </c>
      <c r="I8" s="26">
        <v>11.349</v>
      </c>
      <c r="J8" s="26">
        <v>1.2609999999999992</v>
      </c>
      <c r="K8" s="26">
        <v>0.63049999999999962</v>
      </c>
      <c r="L8" s="15" t="s">
        <v>14</v>
      </c>
    </row>
    <row r="9" spans="1:12" ht="75" x14ac:dyDescent="0.25">
      <c r="A9" s="24">
        <v>7007172</v>
      </c>
      <c r="B9" s="12" t="s">
        <v>286</v>
      </c>
      <c r="C9" s="12" t="s">
        <v>282</v>
      </c>
      <c r="D9" s="12" t="s">
        <v>282</v>
      </c>
      <c r="E9" s="25">
        <v>90</v>
      </c>
      <c r="F9" s="25">
        <v>1</v>
      </c>
      <c r="G9" s="26">
        <v>10.45</v>
      </c>
      <c r="H9" s="26">
        <v>10.45</v>
      </c>
      <c r="I9" s="26">
        <v>9.4049999999999994</v>
      </c>
      <c r="J9" s="26">
        <v>1.0449999999999999</v>
      </c>
      <c r="K9" s="26">
        <v>1.0449999999999999</v>
      </c>
      <c r="L9" s="15" t="s">
        <v>14</v>
      </c>
    </row>
    <row r="10" spans="1:12" ht="60" x14ac:dyDescent="0.25">
      <c r="A10" s="24">
        <v>8006072</v>
      </c>
      <c r="B10" s="12" t="s">
        <v>285</v>
      </c>
      <c r="C10" s="12" t="s">
        <v>282</v>
      </c>
      <c r="D10" s="12" t="s">
        <v>282</v>
      </c>
      <c r="E10" s="25">
        <v>90</v>
      </c>
      <c r="F10" s="25">
        <v>1</v>
      </c>
      <c r="G10" s="26">
        <v>9.06</v>
      </c>
      <c r="H10" s="26">
        <v>9.06</v>
      </c>
      <c r="I10" s="26">
        <v>8.1539999999999999</v>
      </c>
      <c r="J10" s="26">
        <v>0.90600000000000058</v>
      </c>
      <c r="K10" s="26">
        <v>0.90600000000000058</v>
      </c>
      <c r="L10" s="15" t="s">
        <v>18</v>
      </c>
    </row>
    <row r="11" spans="1:12" ht="60" x14ac:dyDescent="0.25">
      <c r="A11" s="24">
        <v>8008064</v>
      </c>
      <c r="B11" s="12" t="s">
        <v>284</v>
      </c>
      <c r="C11" s="12" t="s">
        <v>282</v>
      </c>
      <c r="D11" s="12" t="s">
        <v>282</v>
      </c>
      <c r="E11" s="25">
        <v>90</v>
      </c>
      <c r="F11" s="25">
        <v>1</v>
      </c>
      <c r="G11" s="26">
        <v>10.45</v>
      </c>
      <c r="H11" s="26">
        <v>10.45</v>
      </c>
      <c r="I11" s="26">
        <v>9.4049999999999994</v>
      </c>
      <c r="J11" s="26">
        <v>1.0449999999999999</v>
      </c>
      <c r="K11" s="26">
        <v>1.0449999999999999</v>
      </c>
      <c r="L11" s="15" t="s">
        <v>16</v>
      </c>
    </row>
    <row r="12" spans="1:12" ht="75" x14ac:dyDescent="0.25">
      <c r="A12" s="24">
        <v>8009256</v>
      </c>
      <c r="B12" s="12" t="s">
        <v>283</v>
      </c>
      <c r="C12" s="12" t="s">
        <v>282</v>
      </c>
      <c r="D12" s="12" t="s">
        <v>282</v>
      </c>
      <c r="E12" s="25">
        <v>90</v>
      </c>
      <c r="F12" s="25">
        <v>1</v>
      </c>
      <c r="G12" s="26">
        <v>10.44</v>
      </c>
      <c r="H12" s="26">
        <v>10.44</v>
      </c>
      <c r="I12" s="26">
        <v>9.395999999999999</v>
      </c>
      <c r="J12" s="26">
        <v>1.0440000000000005</v>
      </c>
      <c r="K12" s="26">
        <v>1.0440000000000005</v>
      </c>
      <c r="L12" s="15" t="s">
        <v>18</v>
      </c>
    </row>
    <row r="13" spans="1:12" ht="30" x14ac:dyDescent="0.25">
      <c r="A13" s="24">
        <v>7000467</v>
      </c>
      <c r="B13" s="12" t="s">
        <v>281</v>
      </c>
      <c r="C13" s="12" t="s">
        <v>279</v>
      </c>
      <c r="D13" s="12" t="s">
        <v>279</v>
      </c>
      <c r="E13" s="25">
        <v>90</v>
      </c>
      <c r="F13" s="25">
        <v>1</v>
      </c>
      <c r="G13" s="26">
        <v>9.16</v>
      </c>
      <c r="H13" s="26">
        <v>9.16</v>
      </c>
      <c r="I13" s="26">
        <v>8.2439999999999998</v>
      </c>
      <c r="J13" s="26">
        <v>0.91600000000000037</v>
      </c>
      <c r="K13" s="26">
        <v>0.91600000000000037</v>
      </c>
      <c r="L13" s="15" t="s">
        <v>14</v>
      </c>
    </row>
    <row r="14" spans="1:12" ht="45" x14ac:dyDescent="0.25">
      <c r="A14" s="24">
        <v>7000704</v>
      </c>
      <c r="B14" s="12" t="s">
        <v>280</v>
      </c>
      <c r="C14" s="12" t="s">
        <v>279</v>
      </c>
      <c r="D14" s="12" t="s">
        <v>279</v>
      </c>
      <c r="E14" s="25">
        <v>90</v>
      </c>
      <c r="F14" s="25">
        <v>1</v>
      </c>
      <c r="G14" s="26">
        <v>9.16</v>
      </c>
      <c r="H14" s="26">
        <v>9.16</v>
      </c>
      <c r="I14" s="26">
        <v>8.2439999999999998</v>
      </c>
      <c r="J14" s="26">
        <v>0.91600000000000037</v>
      </c>
      <c r="K14" s="26">
        <v>0.91600000000000037</v>
      </c>
      <c r="L14" s="15" t="s">
        <v>70</v>
      </c>
    </row>
    <row r="15" spans="1:12" ht="30" x14ac:dyDescent="0.25">
      <c r="A15" s="24">
        <v>7000478</v>
      </c>
      <c r="B15" s="12" t="s">
        <v>278</v>
      </c>
      <c r="C15" s="12" t="s">
        <v>272</v>
      </c>
      <c r="D15" s="12" t="s">
        <v>303</v>
      </c>
      <c r="E15" s="25">
        <v>90</v>
      </c>
      <c r="F15" s="25">
        <v>1</v>
      </c>
      <c r="G15" s="26">
        <v>3.98</v>
      </c>
      <c r="H15" s="26">
        <v>3.98</v>
      </c>
      <c r="I15" s="26">
        <v>3.5819999999999999</v>
      </c>
      <c r="J15" s="26">
        <v>0.39800000000000013</v>
      </c>
      <c r="K15" s="26">
        <v>0.39800000000000013</v>
      </c>
      <c r="L15" s="15" t="s">
        <v>14</v>
      </c>
    </row>
    <row r="16" spans="1:12" ht="45" x14ac:dyDescent="0.25">
      <c r="A16" s="24">
        <v>7000715</v>
      </c>
      <c r="B16" s="12" t="s">
        <v>277</v>
      </c>
      <c r="C16" s="12" t="s">
        <v>272</v>
      </c>
      <c r="D16" s="12" t="s">
        <v>304</v>
      </c>
      <c r="E16" s="25">
        <v>90</v>
      </c>
      <c r="F16" s="25">
        <v>1</v>
      </c>
      <c r="G16" s="26">
        <v>5.97</v>
      </c>
      <c r="H16" s="26">
        <v>4.92</v>
      </c>
      <c r="I16" s="26">
        <v>4.4279999999999999</v>
      </c>
      <c r="J16" s="26">
        <v>1.5419999999999998</v>
      </c>
      <c r="K16" s="26">
        <v>1.5419999999999998</v>
      </c>
      <c r="L16" s="15" t="s">
        <v>70</v>
      </c>
    </row>
    <row r="17" spans="1:12" ht="60" x14ac:dyDescent="0.25">
      <c r="A17" s="24">
        <v>7003785</v>
      </c>
      <c r="B17" s="12" t="s">
        <v>276</v>
      </c>
      <c r="C17" s="12" t="s">
        <v>272</v>
      </c>
      <c r="D17" s="12" t="s">
        <v>304</v>
      </c>
      <c r="E17" s="25">
        <v>90</v>
      </c>
      <c r="F17" s="25">
        <v>1</v>
      </c>
      <c r="G17" s="26">
        <v>4.63</v>
      </c>
      <c r="H17" s="26">
        <v>4.63</v>
      </c>
      <c r="I17" s="26">
        <v>4.1669999999999998</v>
      </c>
      <c r="J17" s="26">
        <v>0.46300000000000008</v>
      </c>
      <c r="K17" s="26">
        <v>0.46300000000000008</v>
      </c>
      <c r="L17" s="15" t="s">
        <v>14</v>
      </c>
    </row>
    <row r="18" spans="1:12" ht="45" x14ac:dyDescent="0.25">
      <c r="A18" s="24">
        <v>7005697</v>
      </c>
      <c r="B18" s="12" t="s">
        <v>275</v>
      </c>
      <c r="C18" s="12" t="s">
        <v>272</v>
      </c>
      <c r="D18" s="12" t="s">
        <v>303</v>
      </c>
      <c r="E18" s="25">
        <v>90</v>
      </c>
      <c r="F18" s="25">
        <v>1</v>
      </c>
      <c r="G18" s="26">
        <v>3.98</v>
      </c>
      <c r="H18" s="26">
        <v>3.98</v>
      </c>
      <c r="I18" s="26">
        <v>3.5819999999999999</v>
      </c>
      <c r="J18" s="26">
        <v>0.39800000000000013</v>
      </c>
      <c r="K18" s="26">
        <v>0.39800000000000013</v>
      </c>
      <c r="L18" s="15" t="s">
        <v>70</v>
      </c>
    </row>
    <row r="19" spans="1:12" ht="30" x14ac:dyDescent="0.25">
      <c r="A19" s="24">
        <v>8003415</v>
      </c>
      <c r="B19" s="12" t="s">
        <v>274</v>
      </c>
      <c r="C19" s="12" t="s">
        <v>272</v>
      </c>
      <c r="D19" s="12" t="s">
        <v>303</v>
      </c>
      <c r="E19" s="25">
        <v>90</v>
      </c>
      <c r="F19" s="25">
        <v>1</v>
      </c>
      <c r="G19" s="26">
        <v>3.97</v>
      </c>
      <c r="H19" s="26">
        <v>3.97</v>
      </c>
      <c r="I19" s="26">
        <v>3.5730000000000004</v>
      </c>
      <c r="J19" s="26">
        <v>0.3969999999999998</v>
      </c>
      <c r="K19" s="26">
        <v>0.3969999999999998</v>
      </c>
      <c r="L19" s="15" t="s">
        <v>18</v>
      </c>
    </row>
    <row r="20" spans="1:12" ht="45" x14ac:dyDescent="0.25">
      <c r="A20" s="24">
        <v>8007979</v>
      </c>
      <c r="B20" s="12" t="s">
        <v>273</v>
      </c>
      <c r="C20" s="12" t="s">
        <v>272</v>
      </c>
      <c r="D20" s="12" t="s">
        <v>304</v>
      </c>
      <c r="E20" s="25">
        <v>90</v>
      </c>
      <c r="F20" s="25">
        <v>1</v>
      </c>
      <c r="G20" s="26">
        <v>8.1999999999999993</v>
      </c>
      <c r="H20" s="26">
        <v>8.1999999999999993</v>
      </c>
      <c r="I20" s="26">
        <v>7.38</v>
      </c>
      <c r="J20" s="26">
        <v>0.8199999999999994</v>
      </c>
      <c r="K20" s="26">
        <v>0.8199999999999994</v>
      </c>
      <c r="L20" s="15" t="s">
        <v>18</v>
      </c>
    </row>
    <row r="21" spans="1:12" ht="75" x14ac:dyDescent="0.25">
      <c r="A21" s="24">
        <v>7000489</v>
      </c>
      <c r="B21" s="12" t="s">
        <v>271</v>
      </c>
      <c r="C21" s="12" t="s">
        <v>266</v>
      </c>
      <c r="D21" s="12" t="s">
        <v>266</v>
      </c>
      <c r="E21" s="25">
        <v>90</v>
      </c>
      <c r="F21" s="25">
        <v>2</v>
      </c>
      <c r="G21" s="26">
        <v>12.61</v>
      </c>
      <c r="H21" s="26">
        <v>12.61</v>
      </c>
      <c r="I21" s="26">
        <v>11.349</v>
      </c>
      <c r="J21" s="26">
        <v>1.2609999999999992</v>
      </c>
      <c r="K21" s="26">
        <v>0.63049999999999962</v>
      </c>
      <c r="L21" s="15" t="s">
        <v>14</v>
      </c>
    </row>
    <row r="22" spans="1:12" ht="60" x14ac:dyDescent="0.25">
      <c r="A22" s="24">
        <v>7007183</v>
      </c>
      <c r="B22" s="12" t="s">
        <v>270</v>
      </c>
      <c r="C22" s="12" t="s">
        <v>266</v>
      </c>
      <c r="D22" s="12" t="s">
        <v>266</v>
      </c>
      <c r="E22" s="25">
        <v>90</v>
      </c>
      <c r="F22" s="25">
        <v>1</v>
      </c>
      <c r="G22" s="26">
        <v>10.45</v>
      </c>
      <c r="H22" s="26">
        <v>10.45</v>
      </c>
      <c r="I22" s="26">
        <v>9.4049999999999994</v>
      </c>
      <c r="J22" s="26">
        <v>1.0449999999999999</v>
      </c>
      <c r="K22" s="26">
        <v>1.0449999999999999</v>
      </c>
      <c r="L22" s="15" t="s">
        <v>14</v>
      </c>
    </row>
    <row r="23" spans="1:12" ht="60" x14ac:dyDescent="0.25">
      <c r="A23" s="24">
        <v>7007824</v>
      </c>
      <c r="B23" s="12" t="s">
        <v>269</v>
      </c>
      <c r="C23" s="12" t="s">
        <v>266</v>
      </c>
      <c r="D23" s="12" t="s">
        <v>266</v>
      </c>
      <c r="E23" s="25">
        <v>90</v>
      </c>
      <c r="F23" s="25">
        <v>1</v>
      </c>
      <c r="G23" s="26">
        <v>9.3000000000000007</v>
      </c>
      <c r="H23" s="26">
        <v>9.3000000000000007</v>
      </c>
      <c r="I23" s="26">
        <v>8.370000000000001</v>
      </c>
      <c r="J23" s="26">
        <v>0.92999999999999972</v>
      </c>
      <c r="K23" s="26">
        <v>0.92999999999999972</v>
      </c>
      <c r="L23" s="15" t="s">
        <v>16</v>
      </c>
    </row>
    <row r="24" spans="1:12" ht="60" x14ac:dyDescent="0.25">
      <c r="A24" s="24">
        <v>8008773</v>
      </c>
      <c r="B24" s="12" t="s">
        <v>268</v>
      </c>
      <c r="C24" s="12" t="s">
        <v>266</v>
      </c>
      <c r="D24" s="12" t="s">
        <v>266</v>
      </c>
      <c r="E24" s="25">
        <v>90</v>
      </c>
      <c r="F24" s="25">
        <v>1</v>
      </c>
      <c r="G24" s="26">
        <v>9.06</v>
      </c>
      <c r="H24" s="26">
        <v>9.06</v>
      </c>
      <c r="I24" s="26">
        <v>8.1539999999999999</v>
      </c>
      <c r="J24" s="26">
        <v>0.90600000000000058</v>
      </c>
      <c r="K24" s="26">
        <v>0.90600000000000058</v>
      </c>
      <c r="L24" s="15" t="s">
        <v>18</v>
      </c>
    </row>
    <row r="25" spans="1:12" ht="60" x14ac:dyDescent="0.25">
      <c r="A25" s="27">
        <v>8009396</v>
      </c>
      <c r="B25" s="17" t="s">
        <v>267</v>
      </c>
      <c r="C25" s="17" t="s">
        <v>266</v>
      </c>
      <c r="D25" s="17" t="s">
        <v>266</v>
      </c>
      <c r="E25" s="28">
        <v>90</v>
      </c>
      <c r="F25" s="28">
        <v>1</v>
      </c>
      <c r="G25" s="29">
        <v>10.44</v>
      </c>
      <c r="H25" s="29">
        <v>10.44</v>
      </c>
      <c r="I25" s="29">
        <v>9.395999999999999</v>
      </c>
      <c r="J25" s="29">
        <v>1.0440000000000005</v>
      </c>
      <c r="K25" s="29">
        <v>1.0440000000000005</v>
      </c>
      <c r="L25" s="20" t="s">
        <v>18</v>
      </c>
    </row>
  </sheetData>
  <autoFilter ref="A2:L25"/>
  <sortState ref="A3:L25">
    <sortCondition ref="D3:D25"/>
  </sortState>
  <mergeCells count="1">
    <mergeCell ref="A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Stoomirõngad</vt:lpstr>
      <vt:lpstr>Stoomi alusplaadid, lisakinnit</vt:lpstr>
      <vt:lpstr>Stoomikotid ja -vööd</vt:lpstr>
      <vt:lpstr>Stoomihooldusvahendid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Põder</dc:creator>
  <cp:lastModifiedBy>Maiken Mägi</cp:lastModifiedBy>
  <dcterms:created xsi:type="dcterms:W3CDTF">2018-04-03T06:22:06Z</dcterms:created>
  <dcterms:modified xsi:type="dcterms:W3CDTF">2018-04-05T06:33:38Z</dcterms:modified>
</cp:coreProperties>
</file>