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60" tabRatio="714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<sst xmlns="http://schemas.openxmlformats.org/spreadsheetml/2006/main" count="32" uniqueCount="32">
  <si>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</si>
  <si>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</si>
  <si>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</si>
  <si>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</si>
  <si>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</si>
  <si>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</si>
  <si>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</si>
  <si>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</si>
  <si>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</si>
  <si>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</si>
  <si>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</si>
  <si>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</si>
  <si>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</si>
  <si>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</si>
  <si>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</si>
  <si>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</si>
  <si>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</si>
  <si>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</si>
  <si>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</si>
  <si>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</si>
  <si>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</si>
  <si>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</si>
  <si>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</si>
  <si>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</si>
  <si>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</si>
  <si>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</si>
  <si>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</si>
  <si>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</si>
  <si>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2013 tonsillektoomia, raviarved</t>
  </si>
  <si>
    <r>
      <t xml:space="preserve">INDIKAATOR </t>
    </r>
    <r>
      <rPr>
        <b/>
        <sz val="11"/>
        <color indexed="62"/>
        <rFont val="Times New Roman"/>
        <family val="1"/>
      </rPr>
      <t>5c.  REHOSPITALISEERIMINE TONSILLEKTOOMIA/ADENOIDEKTOOMIA KORRAL</t>
    </r>
  </si>
  <si>
    <t>2013 rehospitaliseeritud,  %</t>
  </si>
  <si>
    <t>2013            30p jooksul stats rehospitaliseerimine, raviarved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</si>
</sst>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2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9" fontId="63" fillId="0" borderId="21" xfId="202" applyFont="1" applyFill="1" applyBorder="1" applyAlignment="1">
      <alignment/>
    </xf>
    <xf numFmtId="0" fontId="66" fillId="83" borderId="21" xfId="0" applyFont="1" applyFill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3" fillId="0" borderId="21" xfId="202" applyNumberFormat="1" applyFont="1" applyFill="1" applyBorder="1" applyAlignment="1">
      <alignment/>
    </xf>
    <xf numFmtId="169" fontId="63" fillId="0" borderId="21" xfId="202" applyNumberFormat="1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rehospitaliseeritud, 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4317493"/>
        <c:axId val="1909539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0.06140988372093023</c:v>
                </c:pt>
                <c:pt idx="1">
                  <c:v>0.06140988372093023</c:v>
                </c:pt>
                <c:pt idx="2">
                  <c:v>0.06140988372093023</c:v>
                </c:pt>
                <c:pt idx="3">
                  <c:v>0.06140988372093023</c:v>
                </c:pt>
                <c:pt idx="4">
                  <c:v>0.06140988372093023</c:v>
                </c:pt>
                <c:pt idx="5">
                  <c:v>0.06140988372093023</c:v>
                </c:pt>
                <c:pt idx="6">
                  <c:v>0.06140988372093023</c:v>
                </c:pt>
                <c:pt idx="7">
                  <c:v>0.06140988372093023</c:v>
                </c:pt>
                <c:pt idx="8">
                  <c:v>0.06140988372093023</c:v>
                </c:pt>
                <c:pt idx="9">
                  <c:v>0.06140988372093023</c:v>
                </c:pt>
                <c:pt idx="10">
                  <c:v>0.06140988372093023</c:v>
                </c:pt>
                <c:pt idx="11">
                  <c:v>0.06140988372093023</c:v>
                </c:pt>
                <c:pt idx="12">
                  <c:v>0.06140988372093023</c:v>
                </c:pt>
                <c:pt idx="13">
                  <c:v>0.06140988372093023</c:v>
                </c:pt>
                <c:pt idx="14">
                  <c:v>0.06140988372093023</c:v>
                </c:pt>
                <c:pt idx="15">
                  <c:v>0.06140988372093023</c:v>
                </c:pt>
                <c:pt idx="16">
                  <c:v>0.06140988372093023</c:v>
                </c:pt>
                <c:pt idx="17">
                  <c:v>0.06140988372093023</c:v>
                </c:pt>
                <c:pt idx="18">
                  <c:v>0.06140988372093023</c:v>
                </c:pt>
                <c:pt idx="19">
                  <c:v>0.06140988372093023</c:v>
                </c:pt>
                <c:pt idx="20">
                  <c:v>0.06140988372093023</c:v>
                </c:pt>
                <c:pt idx="21">
                  <c:v>0.06140988372093023</c:v>
                </c:pt>
              </c:numCache>
            </c:numRef>
          </c:val>
          <c:smooth val="0"/>
        </c:ser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"/>
          <c:w val="0.839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5c.  REHOSPITALISEERIMINE TONISLLEKTOOMIA/ADENOIDEKTOOMIA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tonsillektoomiat/adenoidektoomiat.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(vt. Indikaator 3c*),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mis võib olla seotud  tonisllektoomia tüsistusega.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J35.0; R04.1; R07.0; R03.8;  Z04.8; Z09.0; T81.0; T81.3; T81.8; T81.9; T88.8; T88.9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sisaldab kindlustatud isikute raviarveid. 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3c. PÄEVAKIRURGIA OSAKAAL: TONSILLEKTOOMIA JA/VÕI ADENOIDEKTOOMIA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9525</xdr:rowOff>
    </xdr:from>
    <xdr:to>
      <xdr:col>16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048250" y="590550"/>
        <a:ext cx="61531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8515625" style="0" bestFit="1" customWidth="1"/>
    <col min="3" max="3" width="10.7109375" style="0" customWidth="1"/>
    <col min="4" max="4" width="9.7109375" style="0" customWidth="1"/>
    <col min="5" max="5" width="14.00390625" style="0" customWidth="1"/>
  </cols>
  <sheetData>
    <row r="1" ht="15.75">
      <c r="A1" s="7" t="s">
        <v>29</v>
      </c>
    </row>
    <row r="3" ht="15">
      <c r="A3" s="8"/>
    </row>
    <row r="4" spans="1:5" ht="76.5">
      <c r="A4" s="6" t="s">
        <v>20</v>
      </c>
      <c r="B4" s="6" t="s">
        <v>21</v>
      </c>
      <c r="C4" s="10" t="s">
        <v>30</v>
      </c>
      <c r="D4" s="10" t="s">
        <v>28</v>
      </c>
      <c r="E4" s="10" t="s">
        <v>31</v>
      </c>
    </row>
    <row r="5" spans="1:5" ht="15">
      <c r="A5" s="14" t="s">
        <v>22</v>
      </c>
      <c r="B5" s="4" t="s">
        <v>18</v>
      </c>
      <c r="C5" s="5">
        <f>E5/D5</f>
        <v>0.13052208835341367</v>
      </c>
      <c r="D5" s="11">
        <v>498</v>
      </c>
      <c r="E5" s="11">
        <v>65</v>
      </c>
    </row>
    <row r="6" spans="1:5" ht="15">
      <c r="A6" s="14"/>
      <c r="B6" s="4" t="s">
        <v>17</v>
      </c>
      <c r="C6" s="5">
        <f aca="true" t="shared" si="0" ref="C6:C27">E6/D6</f>
        <v>0</v>
      </c>
      <c r="D6" s="11">
        <v>5</v>
      </c>
      <c r="E6" s="11"/>
    </row>
    <row r="7" spans="1:5" ht="15">
      <c r="A7" s="14"/>
      <c r="B7" s="4" t="s">
        <v>16</v>
      </c>
      <c r="C7" s="5">
        <f t="shared" si="0"/>
        <v>0.04090909090909091</v>
      </c>
      <c r="D7" s="11">
        <v>440</v>
      </c>
      <c r="E7" s="11">
        <v>18</v>
      </c>
    </row>
    <row r="8" spans="1:5" ht="15">
      <c r="A8" s="14"/>
      <c r="B8" s="3" t="s">
        <v>25</v>
      </c>
      <c r="C8" s="9">
        <f t="shared" si="0"/>
        <v>0.088016967126193</v>
      </c>
      <c r="D8" s="12">
        <v>943</v>
      </c>
      <c r="E8" s="12">
        <f>SUM(E5:E7)</f>
        <v>83</v>
      </c>
    </row>
    <row r="9" spans="1:5" ht="15">
      <c r="A9" s="14" t="s">
        <v>23</v>
      </c>
      <c r="B9" s="4" t="s">
        <v>15</v>
      </c>
      <c r="C9" s="5">
        <f t="shared" si="0"/>
        <v>0.07551020408163266</v>
      </c>
      <c r="D9" s="11">
        <v>490</v>
      </c>
      <c r="E9" s="11">
        <v>37</v>
      </c>
    </row>
    <row r="10" spans="1:5" ht="15">
      <c r="A10" s="14"/>
      <c r="B10" s="4" t="s">
        <v>12</v>
      </c>
      <c r="C10" s="5">
        <f t="shared" si="0"/>
        <v>0.05128205128205128</v>
      </c>
      <c r="D10" s="11">
        <v>78</v>
      </c>
      <c r="E10" s="11">
        <v>4</v>
      </c>
    </row>
    <row r="11" spans="1:5" ht="15">
      <c r="A11" s="14"/>
      <c r="B11" s="4" t="s">
        <v>14</v>
      </c>
      <c r="C11" s="5"/>
      <c r="D11" s="11">
        <v>0</v>
      </c>
      <c r="E11" s="11"/>
    </row>
    <row r="12" spans="1:5" ht="15">
      <c r="A12" s="14"/>
      <c r="B12" s="4" t="s">
        <v>13</v>
      </c>
      <c r="C12" s="5">
        <f t="shared" si="0"/>
        <v>0.02766798418972332</v>
      </c>
      <c r="D12" s="11">
        <v>253</v>
      </c>
      <c r="E12" s="11">
        <v>7</v>
      </c>
    </row>
    <row r="13" spans="1:5" ht="15">
      <c r="A13" s="14"/>
      <c r="B13" s="3" t="s">
        <v>26</v>
      </c>
      <c r="C13" s="9">
        <f t="shared" si="0"/>
        <v>0.058465286236297195</v>
      </c>
      <c r="D13" s="12">
        <v>821</v>
      </c>
      <c r="E13" s="12">
        <f>SUM(E9:E12)</f>
        <v>48</v>
      </c>
    </row>
    <row r="14" spans="1:5" ht="15">
      <c r="A14" s="14" t="s">
        <v>24</v>
      </c>
      <c r="B14" s="4" t="s">
        <v>3</v>
      </c>
      <c r="C14" s="5">
        <f t="shared" si="0"/>
        <v>0.1111111111111111</v>
      </c>
      <c r="D14" s="11">
        <v>9</v>
      </c>
      <c r="E14" s="11">
        <v>1</v>
      </c>
    </row>
    <row r="15" spans="1:5" ht="15">
      <c r="A15" s="14"/>
      <c r="B15" s="4" t="s">
        <v>10</v>
      </c>
      <c r="C15" s="5">
        <f t="shared" si="0"/>
        <v>0</v>
      </c>
      <c r="D15" s="11">
        <v>145</v>
      </c>
      <c r="E15" s="11"/>
    </row>
    <row r="16" spans="1:5" ht="15">
      <c r="A16" s="14"/>
      <c r="B16" s="4" t="s">
        <v>9</v>
      </c>
      <c r="C16" s="5">
        <f t="shared" si="0"/>
        <v>0.010752688172043012</v>
      </c>
      <c r="D16" s="11">
        <v>93</v>
      </c>
      <c r="E16" s="11">
        <v>1</v>
      </c>
    </row>
    <row r="17" spans="1:5" ht="15">
      <c r="A17" s="14"/>
      <c r="B17" s="4" t="s">
        <v>8</v>
      </c>
      <c r="C17" s="5">
        <f t="shared" si="0"/>
        <v>0.05</v>
      </c>
      <c r="D17" s="11">
        <v>60</v>
      </c>
      <c r="E17" s="11">
        <v>3</v>
      </c>
    </row>
    <row r="18" spans="1:5" ht="15">
      <c r="A18" s="14"/>
      <c r="B18" s="4" t="s">
        <v>7</v>
      </c>
      <c r="C18" s="5">
        <f t="shared" si="0"/>
        <v>0.053691275167785234</v>
      </c>
      <c r="D18" s="11">
        <v>149</v>
      </c>
      <c r="E18" s="11">
        <v>8</v>
      </c>
    </row>
    <row r="19" spans="1:5" ht="15">
      <c r="A19" s="14"/>
      <c r="B19" s="4" t="s">
        <v>6</v>
      </c>
      <c r="C19" s="5"/>
      <c r="D19" s="11">
        <v>0</v>
      </c>
      <c r="E19" s="11"/>
    </row>
    <row r="20" spans="1:5" ht="15">
      <c r="A20" s="14"/>
      <c r="B20" s="4" t="s">
        <v>2</v>
      </c>
      <c r="C20" s="5">
        <f t="shared" si="0"/>
        <v>0.015625</v>
      </c>
      <c r="D20" s="11">
        <v>64</v>
      </c>
      <c r="E20" s="11">
        <v>1</v>
      </c>
    </row>
    <row r="21" spans="1:5" ht="15">
      <c r="A21" s="14"/>
      <c r="B21" s="4" t="s">
        <v>5</v>
      </c>
      <c r="C21" s="5">
        <f t="shared" si="0"/>
        <v>0.0915032679738562</v>
      </c>
      <c r="D21" s="11">
        <v>153</v>
      </c>
      <c r="E21" s="11">
        <v>14</v>
      </c>
    </row>
    <row r="22" spans="1:5" ht="15">
      <c r="A22" s="14"/>
      <c r="B22" s="4" t="s">
        <v>11</v>
      </c>
      <c r="C22" s="5">
        <f t="shared" si="0"/>
        <v>0.03314917127071823</v>
      </c>
      <c r="D22" s="11">
        <v>181</v>
      </c>
      <c r="E22" s="11">
        <v>6</v>
      </c>
    </row>
    <row r="23" spans="1:5" ht="15">
      <c r="A23" s="14"/>
      <c r="B23" s="4" t="s">
        <v>4</v>
      </c>
      <c r="C23" s="5">
        <f t="shared" si="0"/>
        <v>0.07317073170731707</v>
      </c>
      <c r="D23" s="11">
        <v>41</v>
      </c>
      <c r="E23" s="11">
        <v>3</v>
      </c>
    </row>
    <row r="24" spans="1:5" ht="15">
      <c r="A24" s="14"/>
      <c r="B24" s="4" t="s">
        <v>1</v>
      </c>
      <c r="C24" s="5">
        <f t="shared" si="0"/>
        <v>0</v>
      </c>
      <c r="D24" s="11">
        <v>15</v>
      </c>
      <c r="E24" s="11"/>
    </row>
    <row r="25" spans="1:5" ht="15">
      <c r="A25" s="14"/>
      <c r="B25" s="4" t="s">
        <v>0</v>
      </c>
      <c r="C25" s="5">
        <f t="shared" si="0"/>
        <v>0.01282051282051282</v>
      </c>
      <c r="D25" s="11">
        <v>78</v>
      </c>
      <c r="E25" s="11">
        <v>1</v>
      </c>
    </row>
    <row r="26" spans="1:5" ht="15">
      <c r="A26" s="14"/>
      <c r="B26" s="3" t="s">
        <v>27</v>
      </c>
      <c r="C26" s="9">
        <f t="shared" si="0"/>
        <v>0.038461538461538464</v>
      </c>
      <c r="D26" s="12">
        <v>988</v>
      </c>
      <c r="E26" s="12">
        <f>SUM(E14:E25)</f>
        <v>38</v>
      </c>
    </row>
    <row r="27" spans="1:5" ht="15">
      <c r="A27" s="3" t="s">
        <v>19</v>
      </c>
      <c r="B27" s="3"/>
      <c r="C27" s="13">
        <f t="shared" si="0"/>
        <v>0.06140988372093023</v>
      </c>
      <c r="D27" s="12">
        <f>SUM(D8,D13,D26)</f>
        <v>2752</v>
      </c>
      <c r="E27" s="12">
        <f>SUM(E8,E13,E26)</f>
        <v>169</v>
      </c>
    </row>
    <row r="28" spans="3:5" ht="15">
      <c r="C28" s="1"/>
      <c r="D28" s="2"/>
      <c r="E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2014-05-15T07:14:49Z</dcterms:modified>
  <cp:category/>
  <cp:version/>
  <cp:contentType/>
  <cp:contentStatus/>
</cp:coreProperties>
</file>