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Pulssoksüm.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<sst xmlns="http://schemas.openxmlformats.org/spreadsheetml/2006/main" count="69" uniqueCount="55">
  <si>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ERIARSTIABI TERVISHOIUTEENUSE KULUARVESTUSE ANDMED</t>
  </si>
  <si>
    <t>1. Töötajate andmed</t>
  </si>
  <si>
    <t>Ressursi kood</t>
  </si>
  <si>
    <t>Nimetus</t>
  </si>
  <si>
    <t>Töötajate arv</t>
  </si>
  <si>
    <t>2. Üle üheaastase kasutusajaga meditsiiniseadmete andmed</t>
  </si>
  <si>
    <t>Seadme nimetus</t>
  </si>
  <si>
    <t>Soetusmaksumus</t>
  </si>
  <si>
    <t>Amortisatsiooniaeg (aastates)</t>
  </si>
  <si>
    <t>Hoolduskulu aastas</t>
  </si>
  <si>
    <t>Kasutusaeg taotletava teenuse osutamiseks</t>
  </si>
  <si>
    <t>Käesoleva teenuse osutamisel optimaalne protseduuride arv seadme kohta aastas</t>
  </si>
  <si>
    <t>Seadme optimaalne tööaeg aastas (minutites)</t>
  </si>
  <si>
    <t>3. Ruumide andmed</t>
  </si>
  <si>
    <t>Ruumi nimetus</t>
  </si>
  <si>
    <t>Kasutusaeg</t>
  </si>
  <si>
    <t>4. Korduvkasutusega meditsiiniseadmed</t>
  </si>
  <si>
    <t xml:space="preserve">Nimetus </t>
  </si>
  <si>
    <t xml:space="preserve">Mõõtühik </t>
  </si>
  <si>
    <t xml:space="preserve">Kogus </t>
  </si>
  <si>
    <t>Kasutuskordade arv</t>
  </si>
  <si>
    <t>Ühiku hind</t>
  </si>
  <si>
    <t>5. Ühekordse kasutusega meditsiiniseadmed ja ravimid</t>
  </si>
  <si>
    <t>6. Tugiteenuste andmed</t>
  </si>
  <si>
    <t>Mõõtühik</t>
  </si>
  <si>
    <t>Pesupesemine</t>
  </si>
  <si>
    <t>Kilogramm</t>
  </si>
  <si>
    <t xml:space="preserve">Toitlustamine </t>
  </si>
  <si>
    <t xml:space="preserve">Voodipäev </t>
  </si>
  <si>
    <t xml:space="preserve">Sterilisatsioon </t>
  </si>
  <si>
    <t>Kuupmeeter</t>
  </si>
  <si>
    <t xml:space="preserve">Jäätmekäitlus </t>
  </si>
  <si>
    <t>7. Teised teenused</t>
  </si>
  <si>
    <t>Teenuse kood</t>
  </si>
  <si>
    <t>Teenuse nimetus</t>
  </si>
  <si>
    <t>Esitamise kuupäev:</t>
  </si>
  <si>
    <r>
      <t>Allkiri:</t>
    </r>
    <r>
      <rPr>
        <sz val="10"/>
        <rFont val="Arial"/>
        <family val="2"/>
      </rPr>
      <t>”</t>
    </r>
  </si>
  <si>
    <t>Teenuse osutamiseks vajalik aeg (s.h ettevalmistusaeg), min</t>
  </si>
  <si>
    <t>Õde</t>
  </si>
  <si>
    <t>Teip Mefix/3M Vm. 5m</t>
  </si>
  <si>
    <t>m</t>
  </si>
  <si>
    <t>SpO2 sensor</t>
  </si>
  <si>
    <t>tk</t>
  </si>
  <si>
    <t>Pulssoksümeeter BCI 3303</t>
  </si>
  <si>
    <t>SDM991113</t>
  </si>
  <si>
    <t>Arvuti töökoht</t>
  </si>
  <si>
    <t>Sleep-tarkvara</t>
  </si>
  <si>
    <t>KOGUÖÖ DIGITALISEERITUD PULSSOKSÜMEETRILINE UURING</t>
  </si>
  <si>
    <t>PER0115</t>
  </si>
  <si>
    <t>Kopsuarst</t>
  </si>
  <si>
    <t>PER0509</t>
  </si>
  <si>
    <t>PIN993305</t>
  </si>
  <si>
    <t>Vastuvõtukabinet</t>
  </si>
  <si>
    <t>SpO2 sensori pikendusjuhe</t>
  </si>
  <si>
    <t>KKM24KO02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</si>
</sst>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 wrapText="1"/>
    </xf>
    <xf numFmtId="2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990600</xdr:colOff>
      <xdr:row>1</xdr:row>
      <xdr:rowOff>28575</xdr:rowOff>
    </xdr:from>
    <xdr:to>
      <xdr:col>7</xdr:col>
      <xdr:colOff>1047750</xdr:colOff>
      <xdr:row>11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05300" y="190500"/>
          <a:ext cx="446722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Sotsiaalministri ....….08.2005. a määruse nr …... “ Sotsiaalministri 3. oktoobri 2002. a määruse nr 121 “Kindlustatud isikult tasu maksmise kohustuse Eesti Haigekassa poolt ülevõtmise kord ja tervishoiuteenuse osutajatele makstava tasu arvutamise metoodika” muutmine" lisa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“Sotsiaalministri 3. oktoobri 2002. a määruse nr 121 “Kindlustatud isikult tasu maksmise kohustuse ülevõtmise kord ja tervishoiuteenuse osutajatele makstava tasu arvutamise metoodika” lisa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6"/>
  <sheetViews>
    <sheetView tabSelected="1" zoomScale="80" zoomScaleNormal="80" zoomScalePageLayoutView="0" workbookViewId="0" topLeftCell="A10">
      <selection activeCell="M45" sqref="M45"/>
    </sheetView>
  </sheetViews>
  <sheetFormatPr defaultColWidth="17.8515625" defaultRowHeight="12.75"/>
  <cols>
    <col min="1" max="1" width="16.7109375" style="14" customWidth="1"/>
    <col min="2" max="2" width="18.00390625" style="2" customWidth="1"/>
    <col min="3" max="3" width="15.00390625" style="2" bestFit="1" customWidth="1"/>
    <col min="4" max="4" width="17.7109375" style="2" customWidth="1"/>
    <col min="5" max="5" width="11.57421875" style="2" customWidth="1"/>
    <col min="6" max="6" width="15.57421875" style="2" customWidth="1"/>
    <col min="7" max="7" width="21.28125" style="2" customWidth="1"/>
    <col min="8" max="8" width="16.00390625" style="2" customWidth="1"/>
    <col min="9" max="9" width="6.00390625" style="2" customWidth="1"/>
    <col min="10" max="10" width="13.00390625" style="2" bestFit="1" customWidth="1"/>
    <col min="11" max="11" width="7.7109375" style="2" bestFit="1" customWidth="1"/>
    <col min="12" max="12" width="11.00390625" style="2" bestFit="1" customWidth="1"/>
    <col min="13" max="13" width="12.28125" style="2" bestFit="1" customWidth="1"/>
    <col min="14" max="16384" width="17.8515625" style="2" customWidth="1"/>
  </cols>
  <sheetData>
    <row r="3" ht="12.75">
      <c r="A3" s="1"/>
    </row>
    <row r="13" ht="12.75">
      <c r="A13" s="3" t="s">
        <v>0</v>
      </c>
    </row>
    <row r="14" ht="12.75">
      <c r="A14" s="15" t="s">
        <v>47</v>
      </c>
    </row>
    <row r="15" ht="12.75">
      <c r="A15" s="3" t="s">
        <v>1</v>
      </c>
    </row>
    <row r="16" spans="1:13" s="6" customFormat="1" ht="63.75">
      <c r="A16" s="4" t="s">
        <v>2</v>
      </c>
      <c r="B16" s="5" t="s">
        <v>3</v>
      </c>
      <c r="C16" s="5" t="s">
        <v>4</v>
      </c>
      <c r="D16" s="5" t="s">
        <v>37</v>
      </c>
      <c r="L16" s="30"/>
      <c r="M16" s="31"/>
    </row>
    <row r="17" spans="1:13" ht="12.75">
      <c r="A17" s="24" t="s">
        <v>48</v>
      </c>
      <c r="B17" s="25" t="s">
        <v>49</v>
      </c>
      <c r="C17" s="8">
        <v>1</v>
      </c>
      <c r="D17" s="8">
        <v>40</v>
      </c>
      <c r="E17" s="18"/>
      <c r="L17" s="29"/>
      <c r="M17" s="29"/>
    </row>
    <row r="18" spans="1:13" ht="12.75">
      <c r="A18" s="24" t="s">
        <v>50</v>
      </c>
      <c r="B18" s="25" t="s">
        <v>38</v>
      </c>
      <c r="C18" s="8">
        <v>1</v>
      </c>
      <c r="D18" s="8">
        <v>60</v>
      </c>
      <c r="E18" s="18"/>
      <c r="L18" s="29"/>
      <c r="M18" s="29"/>
    </row>
    <row r="19" spans="1:4" ht="12.75">
      <c r="A19" s="7"/>
      <c r="B19" s="8"/>
      <c r="C19" s="8"/>
      <c r="D19" s="8"/>
    </row>
    <row r="20" spans="1:5" ht="12.75">
      <c r="A20" s="7"/>
      <c r="B20" s="8"/>
      <c r="C20" s="8"/>
      <c r="D20" s="8"/>
      <c r="E20" s="22"/>
    </row>
    <row r="22" ht="12.75">
      <c r="A22" s="3" t="s">
        <v>5</v>
      </c>
    </row>
    <row r="23" spans="1:8" s="6" customFormat="1" ht="63.75">
      <c r="A23" s="4" t="s">
        <v>2</v>
      </c>
      <c r="B23" s="5" t="s">
        <v>6</v>
      </c>
      <c r="C23" s="5" t="s">
        <v>7</v>
      </c>
      <c r="D23" s="5" t="s">
        <v>8</v>
      </c>
      <c r="E23" s="5" t="s">
        <v>9</v>
      </c>
      <c r="F23" s="5" t="s">
        <v>10</v>
      </c>
      <c r="G23" s="5" t="s">
        <v>11</v>
      </c>
      <c r="H23" s="5" t="s">
        <v>12</v>
      </c>
    </row>
    <row r="24" spans="1:13" ht="25.5">
      <c r="A24" s="9"/>
      <c r="B24" s="10" t="s">
        <v>43</v>
      </c>
      <c r="C24" s="19">
        <v>26040</v>
      </c>
      <c r="D24" s="10">
        <v>2</v>
      </c>
      <c r="E24" s="10"/>
      <c r="F24" s="10">
        <v>660</v>
      </c>
      <c r="G24" s="23">
        <v>250</v>
      </c>
      <c r="H24" s="26">
        <f>(5*52-10)*60*8</f>
        <v>120000</v>
      </c>
      <c r="I24" s="16"/>
      <c r="L24" s="29"/>
      <c r="M24" s="29"/>
    </row>
    <row r="25" spans="1:13" ht="12.75">
      <c r="A25" s="9"/>
      <c r="B25" s="10" t="s">
        <v>46</v>
      </c>
      <c r="C25" s="19">
        <v>13450</v>
      </c>
      <c r="D25" s="10">
        <v>3</v>
      </c>
      <c r="E25" s="10"/>
      <c r="F25" s="10">
        <v>60</v>
      </c>
      <c r="G25" s="23">
        <v>250</v>
      </c>
      <c r="H25" s="26">
        <f>(5*52-10)*60*8</f>
        <v>120000</v>
      </c>
      <c r="I25" s="16"/>
      <c r="L25" s="29"/>
      <c r="M25" s="29"/>
    </row>
    <row r="26" spans="1:14" ht="12.75">
      <c r="A26" s="9" t="s">
        <v>44</v>
      </c>
      <c r="B26" s="10" t="s">
        <v>45</v>
      </c>
      <c r="C26" s="19">
        <v>15000</v>
      </c>
      <c r="D26" s="10">
        <v>3</v>
      </c>
      <c r="E26" s="10">
        <f>0.06*C26</f>
        <v>900</v>
      </c>
      <c r="F26" s="10">
        <v>60</v>
      </c>
      <c r="G26" s="23">
        <v>250</v>
      </c>
      <c r="H26" s="26">
        <f>(5*52-10)*60*8</f>
        <v>120000</v>
      </c>
      <c r="I26" s="16"/>
      <c r="L26" s="29"/>
      <c r="M26" s="29"/>
      <c r="N26" s="29"/>
    </row>
    <row r="27" spans="1:8" ht="12.75">
      <c r="A27" s="9"/>
      <c r="B27" s="10"/>
      <c r="C27" s="19"/>
      <c r="D27" s="10"/>
      <c r="E27" s="10"/>
      <c r="F27" s="10"/>
      <c r="G27" s="10"/>
      <c r="H27" s="10"/>
    </row>
    <row r="28" spans="1:8" ht="12.75">
      <c r="A28" s="9"/>
      <c r="B28" s="10"/>
      <c r="C28" s="19"/>
      <c r="D28" s="10"/>
      <c r="E28" s="10"/>
      <c r="F28" s="10"/>
      <c r="G28" s="10"/>
      <c r="H28" s="10"/>
    </row>
    <row r="29" spans="1:8" ht="12.75">
      <c r="A29" s="9"/>
      <c r="B29" s="10"/>
      <c r="C29" s="10"/>
      <c r="D29" s="10"/>
      <c r="E29" s="10"/>
      <c r="F29" s="10"/>
      <c r="G29" s="10"/>
      <c r="H29" s="10"/>
    </row>
    <row r="30" spans="1:9" ht="12.75">
      <c r="A30" s="9"/>
      <c r="B30" s="10"/>
      <c r="C30" s="10"/>
      <c r="D30" s="10"/>
      <c r="E30" s="10"/>
      <c r="F30" s="10"/>
      <c r="G30" s="10"/>
      <c r="H30" s="10"/>
      <c r="I30" s="20"/>
    </row>
    <row r="32" ht="12.75">
      <c r="A32" s="3" t="s">
        <v>13</v>
      </c>
    </row>
    <row r="33" spans="1:3" s="13" customFormat="1" ht="12.75">
      <c r="A33" s="4" t="s">
        <v>2</v>
      </c>
      <c r="B33" s="11" t="s">
        <v>14</v>
      </c>
      <c r="C33" s="12" t="s">
        <v>15</v>
      </c>
    </row>
    <row r="34" spans="1:13" ht="12.75">
      <c r="A34" s="9" t="s">
        <v>51</v>
      </c>
      <c r="B34" s="10" t="s">
        <v>52</v>
      </c>
      <c r="C34" s="10">
        <v>60</v>
      </c>
      <c r="D34" s="27"/>
      <c r="L34" s="29"/>
      <c r="M34" s="29"/>
    </row>
    <row r="35" spans="1:3" ht="12.75">
      <c r="A35" s="9"/>
      <c r="B35" s="10"/>
      <c r="C35" s="10"/>
    </row>
    <row r="36" spans="1:3" ht="12.75">
      <c r="A36" s="9"/>
      <c r="B36" s="10"/>
      <c r="C36" s="10"/>
    </row>
    <row r="38" ht="12.75">
      <c r="A38" s="3" t="s">
        <v>16</v>
      </c>
    </row>
    <row r="39" spans="1:13" s="6" customFormat="1" ht="25.5">
      <c r="A39" s="4" t="s">
        <v>2</v>
      </c>
      <c r="B39" s="12" t="s">
        <v>17</v>
      </c>
      <c r="C39" s="12" t="s">
        <v>18</v>
      </c>
      <c r="D39" s="12" t="s">
        <v>19</v>
      </c>
      <c r="E39" s="12" t="s">
        <v>20</v>
      </c>
      <c r="F39" s="12" t="s">
        <v>21</v>
      </c>
      <c r="M39" s="29"/>
    </row>
    <row r="40" spans="1:13" ht="12.75">
      <c r="A40" s="9" t="s">
        <v>54</v>
      </c>
      <c r="B40" s="10" t="s">
        <v>41</v>
      </c>
      <c r="C40" s="10" t="s">
        <v>42</v>
      </c>
      <c r="D40" s="10">
        <v>1</v>
      </c>
      <c r="E40" s="10">
        <v>150</v>
      </c>
      <c r="F40" s="19">
        <f>4000*1.2</f>
        <v>4800</v>
      </c>
      <c r="G40" s="17"/>
      <c r="L40" s="29"/>
      <c r="M40" s="29"/>
    </row>
    <row r="41" spans="1:13" ht="25.5">
      <c r="A41" s="9"/>
      <c r="B41" s="10" t="s">
        <v>53</v>
      </c>
      <c r="C41" s="10" t="s">
        <v>42</v>
      </c>
      <c r="D41" s="10">
        <v>1</v>
      </c>
      <c r="E41" s="10">
        <v>200</v>
      </c>
      <c r="F41" s="19">
        <f>2800*1.2</f>
        <v>3360</v>
      </c>
      <c r="G41" s="17"/>
      <c r="L41" s="29"/>
      <c r="M41" s="29"/>
    </row>
    <row r="42" spans="1:7" ht="12.75">
      <c r="A42" s="9"/>
      <c r="B42" s="10"/>
      <c r="C42" s="10"/>
      <c r="D42" s="10"/>
      <c r="E42" s="10"/>
      <c r="F42" s="10"/>
      <c r="G42" s="21"/>
    </row>
    <row r="43" ht="12.75">
      <c r="G43" s="28"/>
    </row>
    <row r="44" ht="12.75">
      <c r="A44" s="3" t="s">
        <v>22</v>
      </c>
    </row>
    <row r="45" spans="1:5" s="13" customFormat="1" ht="12.75">
      <c r="A45" s="4" t="s">
        <v>2</v>
      </c>
      <c r="B45" s="12" t="s">
        <v>17</v>
      </c>
      <c r="C45" s="12" t="s">
        <v>18</v>
      </c>
      <c r="D45" s="12" t="s">
        <v>19</v>
      </c>
      <c r="E45" s="12" t="s">
        <v>21</v>
      </c>
    </row>
    <row r="46" spans="1:13" ht="25.5">
      <c r="A46" s="9"/>
      <c r="B46" s="9" t="s">
        <v>39</v>
      </c>
      <c r="C46" s="10" t="s">
        <v>40</v>
      </c>
      <c r="D46" s="10">
        <v>0.08</v>
      </c>
      <c r="E46" s="10">
        <f>23.5/5</f>
        <v>4.7</v>
      </c>
      <c r="F46" s="17"/>
      <c r="L46" s="29"/>
      <c r="M46" s="29"/>
    </row>
    <row r="47" spans="1:5" ht="12.75">
      <c r="A47" s="9"/>
      <c r="B47" s="10"/>
      <c r="C47" s="10"/>
      <c r="D47" s="10"/>
      <c r="E47" s="10"/>
    </row>
    <row r="48" spans="1:5" ht="12.75">
      <c r="A48" s="9"/>
      <c r="B48" s="10"/>
      <c r="C48" s="10"/>
      <c r="D48" s="10"/>
      <c r="E48" s="10"/>
    </row>
    <row r="50" ht="12.75">
      <c r="A50" s="3" t="s">
        <v>23</v>
      </c>
    </row>
    <row r="51" spans="1:4" s="13" customFormat="1" ht="12.75">
      <c r="A51" s="4" t="s">
        <v>2</v>
      </c>
      <c r="B51" s="12" t="s">
        <v>17</v>
      </c>
      <c r="C51" s="12" t="s">
        <v>24</v>
      </c>
      <c r="D51" s="12" t="s">
        <v>19</v>
      </c>
    </row>
    <row r="52" spans="1:4" ht="12.75">
      <c r="A52" s="9"/>
      <c r="B52" s="10" t="s">
        <v>25</v>
      </c>
      <c r="C52" s="10" t="s">
        <v>26</v>
      </c>
      <c r="D52" s="10"/>
    </row>
    <row r="53" spans="1:4" ht="12.75">
      <c r="A53" s="9"/>
      <c r="B53" s="10" t="s">
        <v>27</v>
      </c>
      <c r="C53" s="10" t="s">
        <v>28</v>
      </c>
      <c r="D53" s="10"/>
    </row>
    <row r="54" spans="1:4" ht="12.75">
      <c r="A54" s="9"/>
      <c r="B54" s="10" t="s">
        <v>29</v>
      </c>
      <c r="C54" s="10" t="s">
        <v>30</v>
      </c>
      <c r="D54" s="10"/>
    </row>
    <row r="55" spans="1:4" ht="12.75">
      <c r="A55" s="9"/>
      <c r="B55" s="10" t="s">
        <v>31</v>
      </c>
      <c r="C55" s="10" t="s">
        <v>26</v>
      </c>
      <c r="D55" s="10"/>
    </row>
    <row r="57" ht="12.75">
      <c r="A57" s="3" t="s">
        <v>32</v>
      </c>
    </row>
    <row r="58" spans="1:3" s="13" customFormat="1" ht="12.75">
      <c r="A58" s="4" t="s">
        <v>33</v>
      </c>
      <c r="B58" s="12" t="s">
        <v>34</v>
      </c>
      <c r="C58" s="12" t="s">
        <v>19</v>
      </c>
    </row>
    <row r="59" spans="1:3" ht="12.75">
      <c r="A59" s="9"/>
      <c r="B59" s="10"/>
      <c r="C59" s="10"/>
    </row>
    <row r="60" spans="1:13" ht="12.75">
      <c r="A60" s="9"/>
      <c r="B60" s="10"/>
      <c r="C60" s="10"/>
      <c r="M60" s="30"/>
    </row>
    <row r="61" spans="1:3" ht="12.75">
      <c r="A61" s="9"/>
      <c r="B61" s="10"/>
      <c r="C61" s="10"/>
    </row>
    <row r="63" spans="1:6" ht="12.75">
      <c r="A63" s="3" t="s">
        <v>35</v>
      </c>
      <c r="F63"/>
    </row>
    <row r="64" ht="12.75">
      <c r="A64" s="2"/>
    </row>
    <row r="65" ht="12.75">
      <c r="A65" s="3" t="s">
        <v>36</v>
      </c>
    </row>
    <row r="66" ht="12.75">
      <c r="A66" s="2"/>
    </row>
  </sheetData>
  <sheetProtection/>
  <printOptions/>
  <pageMargins left="0.32" right="0.17" top="0.33" bottom="0.33" header="0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Wana</dc:creator>
  <cp:keywords/>
  <dc:description/>
  <cp:lastModifiedBy>Kersti Esnar</cp:lastModifiedBy>
  <cp:lastPrinted>2006-05-22T13:47:15Z</cp:lastPrinted>
  <dcterms:created xsi:type="dcterms:W3CDTF">2006-05-17T21:04:11Z</dcterms:created>
  <dcterms:modified xsi:type="dcterms:W3CDTF">2014-03-03T09:09:20Z</dcterms:modified>
  <cp:category/>
  <cp:version/>
  <cp:contentType/>
  <cp:contentStatus/>
</cp:coreProperties>
</file>