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1610" tabRatio="876" activeTab="0"/>
  </bookViews>
  <sheets>
    <sheet name="Kirjeldus" sheetId="1" r:id="rId1"/>
    <sheet name="Aruandesse a_apendektoomia" sheetId="2" r:id="rId2"/>
    <sheet name="Aruandesse b_peaajuveresoonte" sheetId="3" r:id="rId3"/>
    <sheet name="Aruandesse c_vaginaalne" sheetId="4" r:id="rId4"/>
    <sheet name="Andmed_detailsem" sheetId="5" r:id="rId5"/>
    <sheet name="Aastate andmed_apendektoomia" sheetId="6" r:id="rId6"/>
    <sheet name="Aastate andmed_peaajuveresoonte" sheetId="7" r:id="rId7"/>
    <sheet name="Aastate andmed_vaginaalne" sheetId="8" r:id="rId8"/>
  </sheets>
  <definedNames>
    <definedName name="HVA_a_I">'Aruandesse a_apendektoomia'!#REF!+'Aruandesse a_apendektoomia'!#REF!</definedName>
    <definedName name="HVA_a_II">'Aruandesse a_apendektoomia'!#REF!+'Aruandesse a_apendektoomia'!#REF!</definedName>
    <definedName name="HVA_b_I">'Aruandesse b_peaajuveresoonte'!#REF!+'Aruandesse b_peaajuveresoonte'!#REF!</definedName>
    <definedName name="HVA_b_II">'Aruandesse b_peaajuveresoonte'!#REF!+'Aruandesse b_peaajuveresoonte'!#REF!</definedName>
    <definedName name="HVA_c_I">'Aruandesse c_vaginaalne'!#REF!+'Aruandesse c_vaginaalne'!#REF!</definedName>
    <definedName name="HVA_c_II">'Aruandesse c_vaginaalne'!#REF!+'Aruandesse c_vaginaalne'!#REF!</definedName>
  </definedNames>
  <calcPr fullCalcOnLoad="1"/>
</workbook>
</file>

<file path=xl/sharedStrings.xml><?xml version="1.0" encoding="utf-8"?>
<sst xmlns="http://schemas.openxmlformats.org/spreadsheetml/2006/main" count="573" uniqueCount="95">
  <si>
    <t>Haiglaliik</t>
  </si>
  <si>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</si>
  <si>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</si>
  <si>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</si>
  <si>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</si>
  <si>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</si>
  <si>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</si>
  <si>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</si>
  <si>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</si>
  <si>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</si>
  <si>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</si>
  <si>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</si>
  <si>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</si>
  <si>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</si>
  <si>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</si>
  <si>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</si>
  <si>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</si>
  <si>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</si>
  <si>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</si>
  <si>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</si>
  <si>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Pärnu Haigla SA</t>
  </si>
  <si>
    <t>Ida-Tallinna Keskhaigla AS</t>
  </si>
  <si>
    <t>Lääne-Tallinna Keskhaigla AS</t>
  </si>
  <si>
    <t>SA Ida-Viru Keskhaigla</t>
  </si>
  <si>
    <t>Jõgeva Haigla SA</t>
  </si>
  <si>
    <t>Tallinna Lastehaigla SA</t>
  </si>
  <si>
    <t>Põhja-Eesti Regionaalhaigla SA</t>
  </si>
  <si>
    <t>TÜ Kliinikum SA</t>
  </si>
  <si>
    <t>Lõuna-Eesti Haigla AS</t>
  </si>
  <si>
    <t>SA Hiiumaa Haigla</t>
  </si>
  <si>
    <t>Põlva Haigla AS</t>
  </si>
  <si>
    <t>Valga Haigla AS</t>
  </si>
  <si>
    <t>AS Rakvere Haigla</t>
  </si>
  <si>
    <t>SA Narva Haigla</t>
  </si>
  <si>
    <t>Viljandi Haigla SA</t>
  </si>
  <si>
    <t>Kuressaare Haigla SA</t>
  </si>
  <si>
    <t>Järvamaa Haigla AS</t>
  </si>
  <si>
    <t>166N</t>
  </si>
  <si>
    <t>HVA keskmine</t>
  </si>
  <si>
    <t>INDIKAATOR 13.   KAASUVATE HAIGUSTE JA TÜSISTUSTE KODEERIMINE</t>
  </si>
  <si>
    <t>13a. apendektoomia</t>
  </si>
  <si>
    <t xml:space="preserve">haigla </t>
  </si>
  <si>
    <t>haiglaliik</t>
  </si>
  <si>
    <t>piirkondlikud</t>
  </si>
  <si>
    <t>keskhaiglad</t>
  </si>
  <si>
    <t>üldhaiglad</t>
  </si>
  <si>
    <t>piirkH</t>
  </si>
  <si>
    <t>keskH</t>
  </si>
  <si>
    <t>üldH</t>
  </si>
  <si>
    <t>13c. vaginaalne sünnitus</t>
  </si>
  <si>
    <t>haigla</t>
  </si>
  <si>
    <t>2013 DRG 167</t>
  </si>
  <si>
    <t>2013 DRG 166N</t>
  </si>
  <si>
    <t>2013 DRG 372</t>
  </si>
  <si>
    <t>2013 DRG 373</t>
  </si>
  <si>
    <t>DRG nimetus</t>
  </si>
  <si>
    <t>Arveid</t>
  </si>
  <si>
    <t>Apendektoomia, tüsistumata, kht-ta</t>
  </si>
  <si>
    <t>Apendektoomia, tüsistunud</t>
  </si>
  <si>
    <t>Vaginaalne sünnitus, kht-ga</t>
  </si>
  <si>
    <t>Vaginaalne sünnitus, kht-ta</t>
  </si>
  <si>
    <t>2013 DRG 014A</t>
  </si>
  <si>
    <t>2013 DRG 014B</t>
  </si>
  <si>
    <t>2014 DRG 167</t>
  </si>
  <si>
    <t>2014 DRG 166N</t>
  </si>
  <si>
    <t>2014 DRG 014A</t>
  </si>
  <si>
    <t>2014 DRG 014B</t>
  </si>
  <si>
    <t>2014 DRG 372</t>
  </si>
  <si>
    <t>2014 DRG 373</t>
  </si>
  <si>
    <t>2015 DRG 167</t>
  </si>
  <si>
    <t>2015 DRG 166N</t>
  </si>
  <si>
    <t>2015 DRG 014A</t>
  </si>
  <si>
    <t>2015 DRG 014B</t>
  </si>
  <si>
    <t>2015 DRG 372</t>
  </si>
  <si>
    <t>2015 DRG 373</t>
  </si>
  <si>
    <t>DRG kood</t>
  </si>
  <si>
    <t>Raviasutuse nimetus</t>
  </si>
  <si>
    <t>14A</t>
  </si>
  <si>
    <t>14B</t>
  </si>
  <si>
    <t>Indikaator 13. KAASUVATE HAIGUSTE JA TÜSISTUSTE KODEERIMINE</t>
  </si>
  <si>
    <r>
      <t xml:space="preserve">13b. </t>
    </r>
    <r>
      <rPr>
        <b/>
        <sz val="11"/>
        <color indexed="30"/>
        <rFont val="Times New Roman"/>
        <family val="1"/>
      </rPr>
      <t>Spetsiifilised peaajuveresoonte haigused. v.a TIA</t>
    </r>
  </si>
  <si>
    <r>
      <t xml:space="preserve">13b. </t>
    </r>
    <r>
      <rPr>
        <b/>
        <sz val="11"/>
        <color indexed="30"/>
        <rFont val="Times New Roman"/>
        <family val="1"/>
      </rPr>
      <t>Spetsiifilised peaajuveresoonte haigused. v.a TIA</t>
    </r>
  </si>
  <si>
    <t>167</t>
  </si>
  <si>
    <t>373</t>
  </si>
  <si>
    <t>372</t>
  </si>
  <si>
    <t>Sihtasutus Läänemaa Haigla</t>
  </si>
  <si>
    <t>Sihtasutus Raplamaa Haigla</t>
  </si>
  <si>
    <t>2016 DRG 167</t>
  </si>
  <si>
    <t>2016 DRG 166N</t>
  </si>
  <si>
    <t>Spetsiifilised peaajuveresoonte haigused, v.a transitoorse isheemia atakk, kht-ga</t>
  </si>
  <si>
    <t>Spetsiifilised peaajuveresoonte haigused, v.a transitoorse isheemia atakk, kht-ta</t>
  </si>
  <si>
    <t>2016 DRG 014A</t>
  </si>
  <si>
    <t>2016 DRG 014B</t>
  </si>
  <si>
    <t>2016 DRG 372</t>
  </si>
  <si>
    <t>2016 DRG 373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</si>
</sst>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_-* #,##0\ _€_-;\-* #,##0\ _€_-;_-* &quot;-&quot;??\ _€_-;_-@_-"/>
    <numFmt numFmtId="166" formatCode="_-* #,##0.000\ _€_-;\-* #,##0.000\ _€_-;_-* &quot;-&quot;??\ _€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\ %"/>
    <numFmt numFmtId="172" formatCode="#,##0;\-\ #,##0"/>
    <numFmt numFmtId="173" formatCode="#,##0\ %;\-\ #,##0\ %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b/>
      <sz val="11"/>
      <color indexed="30"/>
      <name val="Times New Roman"/>
      <family val="1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1"/>
      <color indexed="62"/>
      <name val="Times New Roman"/>
      <family val="0"/>
    </font>
    <font>
      <b/>
      <sz val="11"/>
      <color indexed="56"/>
      <name val="Times New Roman"/>
      <family val="0"/>
    </font>
    <font>
      <b/>
      <sz val="12"/>
      <color indexed="56"/>
      <name val="Times New Roman"/>
      <family val="0"/>
    </font>
    <font>
      <sz val="12"/>
      <color indexed="56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Calibri"/>
      <family val="0"/>
    </font>
    <font>
      <b/>
      <i/>
      <sz val="11"/>
      <color indexed="56"/>
      <name val="Times New Roman"/>
      <family val="0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599D"/>
      <name val="Times New Roman"/>
      <family val="1"/>
    </font>
    <font>
      <b/>
      <sz val="12"/>
      <color rgb="FF00599D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62BB4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1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52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7" fillId="2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5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3" fillId="46" borderId="0" applyNumberFormat="0" applyBorder="0" applyAlignment="0" applyProtection="0"/>
    <xf numFmtId="0" fontId="18" fillId="42" borderId="0" applyNumberFormat="0" applyBorder="0" applyAlignment="0" applyProtection="0"/>
    <xf numFmtId="0" fontId="54" fillId="47" borderId="1" applyNumberFormat="0" applyAlignment="0" applyProtection="0"/>
    <xf numFmtId="0" fontId="19" fillId="48" borderId="2" applyNumberFormat="0" applyAlignment="0" applyProtection="0"/>
    <xf numFmtId="0" fontId="55" fillId="49" borderId="3" applyNumberFormat="0" applyAlignment="0" applyProtection="0"/>
    <xf numFmtId="0" fontId="20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53" borderId="0" applyNumberFormat="0" applyBorder="0" applyAlignment="0" applyProtection="0"/>
    <xf numFmtId="0" fontId="1" fillId="32" borderId="0" applyNumberFormat="0" applyBorder="0" applyAlignment="0" applyProtection="0"/>
    <xf numFmtId="0" fontId="58" fillId="0" borderId="5" applyNumberFormat="0" applyFill="0" applyAlignment="0" applyProtection="0"/>
    <xf numFmtId="0" fontId="21" fillId="0" borderId="6" applyNumberFormat="0" applyFill="0" applyAlignment="0" applyProtection="0"/>
    <xf numFmtId="0" fontId="59" fillId="0" borderId="7" applyNumberFormat="0" applyFill="0" applyAlignment="0" applyProtection="0"/>
    <xf numFmtId="0" fontId="22" fillId="0" borderId="8" applyNumberFormat="0" applyFill="0" applyAlignment="0" applyProtection="0"/>
    <xf numFmtId="0" fontId="60" fillId="0" borderId="9" applyNumberFormat="0" applyFill="0" applyAlignment="0" applyProtection="0"/>
    <xf numFmtId="0" fontId="23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54" borderId="1" applyNumberFormat="0" applyAlignment="0" applyProtection="0"/>
    <xf numFmtId="0" fontId="24" fillId="43" borderId="2" applyNumberFormat="0" applyAlignment="0" applyProtection="0"/>
    <xf numFmtId="0" fontId="62" fillId="0" borderId="11" applyNumberFormat="0" applyFill="0" applyAlignment="0" applyProtection="0"/>
    <xf numFmtId="0" fontId="25" fillId="0" borderId="12" applyNumberFormat="0" applyFill="0" applyAlignment="0" applyProtection="0"/>
    <xf numFmtId="0" fontId="63" fillId="55" borderId="0" applyNumberFormat="0" applyBorder="0" applyAlignment="0" applyProtection="0"/>
    <xf numFmtId="0" fontId="25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64" fillId="47" borderId="14" applyNumberFormat="0" applyAlignment="0" applyProtection="0"/>
    <xf numFmtId="0" fontId="26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9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14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13" fillId="79" borderId="16" applyNumberFormat="0" applyProtection="0">
      <alignment vertical="center"/>
    </xf>
    <xf numFmtId="4" fontId="29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13" fillId="75" borderId="16" applyNumberFormat="0" applyProtection="0">
      <alignment horizontal="left" vertical="center" indent="1"/>
    </xf>
    <xf numFmtId="0" fontId="13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9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13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15" fillId="81" borderId="17" applyNumberFormat="0" applyProtection="0">
      <alignment horizontal="left" vertical="center" indent="1"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16" fillId="78" borderId="2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2" applyNumberFormat="0" applyFill="0" applyAlignment="0" applyProtection="0"/>
    <xf numFmtId="0" fontId="12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0" xfId="0" applyFill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3" fontId="0" fillId="0" borderId="21" xfId="0" applyNumberFormat="1" applyFill="1" applyBorder="1" applyAlignment="1">
      <alignment/>
    </xf>
    <xf numFmtId="9" fontId="0" fillId="0" borderId="21" xfId="0" applyNumberFormat="1" applyFill="1" applyBorder="1" applyAlignment="1">
      <alignment/>
    </xf>
    <xf numFmtId="0" fontId="66" fillId="0" borderId="21" xfId="0" applyFont="1" applyFill="1" applyBorder="1" applyAlignment="1">
      <alignment/>
    </xf>
    <xf numFmtId="9" fontId="66" fillId="0" borderId="21" xfId="0" applyNumberFormat="1" applyFont="1" applyFill="1" applyBorder="1" applyAlignment="1">
      <alignment/>
    </xf>
    <xf numFmtId="3" fontId="66" fillId="0" borderId="21" xfId="0" applyNumberFormat="1" applyFont="1" applyFill="1" applyBorder="1" applyAlignment="1">
      <alignment horizontal="center" vertical="top" wrapText="1"/>
    </xf>
    <xf numFmtId="0" fontId="66" fillId="0" borderId="21" xfId="0" applyFont="1" applyFill="1" applyBorder="1" applyAlignment="1">
      <alignment horizontal="center" vertical="top" wrapText="1"/>
    </xf>
    <xf numFmtId="0" fontId="0" fillId="0" borderId="21" xfId="0" applyNumberFormat="1" applyBorder="1" applyAlignment="1">
      <alignment/>
    </xf>
    <xf numFmtId="9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21" xfId="0" applyBorder="1" applyAlignment="1">
      <alignment/>
    </xf>
    <xf numFmtId="9" fontId="66" fillId="0" borderId="21" xfId="0" applyNumberFormat="1" applyFont="1" applyBorder="1" applyAlignment="1">
      <alignment/>
    </xf>
    <xf numFmtId="0" fontId="66" fillId="0" borderId="21" xfId="0" applyNumberFormat="1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Fill="1" applyBorder="1" applyAlignment="1">
      <alignment/>
    </xf>
    <xf numFmtId="9" fontId="66" fillId="0" borderId="21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21" xfId="0" applyBorder="1" applyAlignment="1">
      <alignment horizontal="left"/>
    </xf>
    <xf numFmtId="0" fontId="0" fillId="0" borderId="0" xfId="0" applyAlignment="1">
      <alignment horizontal="left"/>
    </xf>
    <xf numFmtId="0" fontId="66" fillId="83" borderId="21" xfId="0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66" fillId="0" borderId="21" xfId="0" applyFont="1" applyFill="1" applyBorder="1" applyAlignment="1">
      <alignment horizontal="center" vertical="center"/>
    </xf>
    <xf numFmtId="9" fontId="52" fillId="0" borderId="0" xfId="0" applyNumberFormat="1" applyFont="1" applyAlignment="1">
      <alignment/>
    </xf>
    <xf numFmtId="171" fontId="0" fillId="0" borderId="21" xfId="0" applyNumberFormat="1" applyBorder="1" applyAlignment="1">
      <alignment/>
    </xf>
    <xf numFmtId="171" fontId="66" fillId="0" borderId="21" xfId="0" applyNumberFormat="1" applyFont="1" applyBorder="1" applyAlignment="1">
      <alignment/>
    </xf>
    <xf numFmtId="171" fontId="0" fillId="0" borderId="21" xfId="0" applyNumberFormat="1" applyFill="1" applyBorder="1" applyAlignment="1">
      <alignment/>
    </xf>
    <xf numFmtId="173" fontId="0" fillId="0" borderId="21" xfId="0" applyNumberFormat="1" applyFill="1" applyBorder="1" applyAlignment="1">
      <alignment/>
    </xf>
    <xf numFmtId="172" fontId="0" fillId="0" borderId="21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173" fontId="0" fillId="0" borderId="21" xfId="0" applyNumberFormat="1" applyBorder="1" applyAlignment="1">
      <alignment/>
    </xf>
    <xf numFmtId="9" fontId="66" fillId="0" borderId="21" xfId="0" applyNumberFormat="1" applyFont="1" applyBorder="1" applyAlignment="1">
      <alignment/>
    </xf>
    <xf numFmtId="171" fontId="66" fillId="0" borderId="21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3" fontId="66" fillId="0" borderId="21" xfId="0" applyNumberFormat="1" applyFont="1" applyBorder="1" applyAlignment="1">
      <alignment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1" fontId="66" fillId="0" borderId="21" xfId="0" applyNumberFormat="1" applyFont="1" applyFill="1" applyBorder="1" applyAlignment="1">
      <alignment/>
    </xf>
    <xf numFmtId="171" fontId="66" fillId="0" borderId="21" xfId="0" applyNumberFormat="1" applyFont="1" applyFill="1" applyBorder="1" applyAlignment="1">
      <alignment/>
    </xf>
    <xf numFmtId="172" fontId="0" fillId="0" borderId="21" xfId="0" applyNumberFormat="1" applyBorder="1" applyAlignment="1">
      <alignment/>
    </xf>
    <xf numFmtId="171" fontId="52" fillId="0" borderId="0" xfId="0" applyNumberFormat="1" applyFont="1" applyAlignment="1">
      <alignment/>
    </xf>
    <xf numFmtId="0" fontId="66" fillId="0" borderId="21" xfId="0" applyFont="1" applyFill="1" applyBorder="1" applyAlignment="1">
      <alignment horizontal="center" vertical="center"/>
    </xf>
  </cellXfs>
  <cellStyles count="1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2" xfId="39"/>
    <cellStyle name="Accent2 - 20%" xfId="40"/>
    <cellStyle name="Accent2 - 40%" xfId="41"/>
    <cellStyle name="Accent2 - 60%" xfId="42"/>
    <cellStyle name="Accent2 2" xfId="43"/>
    <cellStyle name="Accent2 3" xfId="44"/>
    <cellStyle name="Accent3" xfId="45"/>
    <cellStyle name="Accent3 - 20%" xfId="46"/>
    <cellStyle name="Accent3 - 40%" xfId="47"/>
    <cellStyle name="Accent3 - 60%" xfId="48"/>
    <cellStyle name="Accent3 2" xfId="49"/>
    <cellStyle name="Accent3 3" xfId="50"/>
    <cellStyle name="Accent4" xfId="51"/>
    <cellStyle name="Accent4 - 20%" xfId="52"/>
    <cellStyle name="Accent4 - 40%" xfId="53"/>
    <cellStyle name="Accent4 - 60%" xfId="54"/>
    <cellStyle name="Accent4 2" xfId="55"/>
    <cellStyle name="Accent4 3" xfId="56"/>
    <cellStyle name="Accent5" xfId="57"/>
    <cellStyle name="Accent5 - 20%" xfId="58"/>
    <cellStyle name="Accent5 - 40%" xfId="59"/>
    <cellStyle name="Accent5 - 60%" xfId="60"/>
    <cellStyle name="Accent5 2" xfId="61"/>
    <cellStyle name="Accent5 3" xfId="62"/>
    <cellStyle name="Accent6" xfId="63"/>
    <cellStyle name="Accent6 - 20%" xfId="64"/>
    <cellStyle name="Accent6 - 40%" xfId="65"/>
    <cellStyle name="Accent6 - 60%" xfId="66"/>
    <cellStyle name="Accent6 2" xfId="67"/>
    <cellStyle name="Accent6 3" xfId="68"/>
    <cellStyle name="Bad" xfId="69"/>
    <cellStyle name="Bad 2" xfId="70"/>
    <cellStyle name="Calculation" xfId="71"/>
    <cellStyle name="Calculation 2" xfId="72"/>
    <cellStyle name="Check Cell" xfId="73"/>
    <cellStyle name="Check Cell 2" xfId="74"/>
    <cellStyle name="Comma" xfId="75"/>
    <cellStyle name="Comma [0]" xfId="76"/>
    <cellStyle name="Comma 2" xfId="77"/>
    <cellStyle name="Comma 3" xfId="78"/>
    <cellStyle name="Comma 3 2" xfId="79"/>
    <cellStyle name="Comma 4" xfId="80"/>
    <cellStyle name="Currency" xfId="81"/>
    <cellStyle name="Currency [0]" xfId="82"/>
    <cellStyle name="Emphasis 1" xfId="83"/>
    <cellStyle name="Emphasis 2" xfId="84"/>
    <cellStyle name="Emphasis 3" xfId="85"/>
    <cellStyle name="Explanatory Text" xfId="86"/>
    <cellStyle name="Good" xfId="87"/>
    <cellStyle name="Good 2" xfId="88"/>
    <cellStyle name="Heading 1" xfId="89"/>
    <cellStyle name="Heading 1 2" xfId="90"/>
    <cellStyle name="Heading 2" xfId="91"/>
    <cellStyle name="Heading 2 2" xfId="92"/>
    <cellStyle name="Heading 3" xfId="93"/>
    <cellStyle name="Heading 3 2" xfId="94"/>
    <cellStyle name="Heading 4" xfId="95"/>
    <cellStyle name="Heading 4 2" xfId="96"/>
    <cellStyle name="Input" xfId="97"/>
    <cellStyle name="Input 2" xfId="98"/>
    <cellStyle name="Linked Cell" xfId="99"/>
    <cellStyle name="Linked Cell 2" xfId="100"/>
    <cellStyle name="Neutral" xfId="101"/>
    <cellStyle name="Neutral 2" xfId="102"/>
    <cellStyle name="Normal 2" xfId="103"/>
    <cellStyle name="Normal 2 2" xfId="104"/>
    <cellStyle name="Normal 3" xfId="105"/>
    <cellStyle name="Normal 4" xfId="106"/>
    <cellStyle name="Normal 4 2" xfId="107"/>
    <cellStyle name="Normal 5" xfId="108"/>
    <cellStyle name="Note" xfId="109"/>
    <cellStyle name="Note 2" xfId="110"/>
    <cellStyle name="Output" xfId="111"/>
    <cellStyle name="Output 2" xfId="112"/>
    <cellStyle name="Percent" xfId="113"/>
    <cellStyle name="Percent 2" xfId="114"/>
    <cellStyle name="Percent 2 2" xfId="115"/>
    <cellStyle name="Percent 3" xfId="116"/>
    <cellStyle name="SAPBEXaggData" xfId="117"/>
    <cellStyle name="SAPBEXaggData 10" xfId="118"/>
    <cellStyle name="SAPBEXaggDataEmph" xfId="119"/>
    <cellStyle name="SAPBEXaggItem" xfId="120"/>
    <cellStyle name="SAPBEXaggItem 2" xfId="121"/>
    <cellStyle name="SAPBEXaggItemX" xfId="122"/>
    <cellStyle name="SAPBEXaggItemX 2" xfId="123"/>
    <cellStyle name="SAPBEXchaText" xfId="124"/>
    <cellStyle name="SAPBEXchaText 10" xfId="125"/>
    <cellStyle name="SAPBEXchaText 2" xfId="126"/>
    <cellStyle name="SAPBEXexcBad7" xfId="127"/>
    <cellStyle name="SAPBEXexcBad7 2" xfId="128"/>
    <cellStyle name="SAPBEXexcBad8" xfId="129"/>
    <cellStyle name="SAPBEXexcBad9" xfId="130"/>
    <cellStyle name="SAPBEXexcCritical4" xfId="131"/>
    <cellStyle name="SAPBEXexcCritical5" xfId="132"/>
    <cellStyle name="SAPBEXexcCritical6" xfId="133"/>
    <cellStyle name="SAPBEXexcGood1" xfId="134"/>
    <cellStyle name="SAPBEXexcGood1 2" xfId="135"/>
    <cellStyle name="SAPBEXexcGood2" xfId="136"/>
    <cellStyle name="SAPBEXexcGood3" xfId="137"/>
    <cellStyle name="SAPBEXfilterDrill" xfId="138"/>
    <cellStyle name="SAPBEXfilterDrill 2" xfId="139"/>
    <cellStyle name="SAPBEXfilterItem" xfId="140"/>
    <cellStyle name="SAPBEXfilterItem 2" xfId="141"/>
    <cellStyle name="SAPBEXfilterText" xfId="142"/>
    <cellStyle name="SAPBEXformats" xfId="143"/>
    <cellStyle name="SAPBEXformats 10" xfId="144"/>
    <cellStyle name="SAPBEXheaderItem" xfId="145"/>
    <cellStyle name="SAPBEXheaderItem 2" xfId="146"/>
    <cellStyle name="SAPBEXheaderText" xfId="147"/>
    <cellStyle name="SAPBEXheaderText 2" xfId="148"/>
    <cellStyle name="SAPBEXHLevel0" xfId="149"/>
    <cellStyle name="SAPBEXHLevel0 2" xfId="150"/>
    <cellStyle name="SAPBEXHLevel0 3" xfId="151"/>
    <cellStyle name="SAPBEXHLevel0X" xfId="152"/>
    <cellStyle name="SAPBEXHLevel0X 2" xfId="153"/>
    <cellStyle name="SAPBEXHLevel1" xfId="154"/>
    <cellStyle name="SAPBEXHLevel1 2" xfId="155"/>
    <cellStyle name="SAPBEXHLevel1X" xfId="156"/>
    <cellStyle name="SAPBEXHLevel2" xfId="157"/>
    <cellStyle name="SAPBEXHLevel2 2" xfId="158"/>
    <cellStyle name="SAPBEXHLevel2X" xfId="159"/>
    <cellStyle name="SAPBEXHLevel3" xfId="160"/>
    <cellStyle name="SAPBEXHLevel3 2" xfId="161"/>
    <cellStyle name="SAPBEXHLevel3X" xfId="162"/>
    <cellStyle name="SAPBEXinputData" xfId="163"/>
    <cellStyle name="SAPBEXItemHeader" xfId="164"/>
    <cellStyle name="SAPBEXresData" xfId="165"/>
    <cellStyle name="SAPBEXresDataEmph" xfId="166"/>
    <cellStyle name="SAPBEXresItem" xfId="167"/>
    <cellStyle name="SAPBEXresItem 2" xfId="168"/>
    <cellStyle name="SAPBEXresItemX" xfId="169"/>
    <cellStyle name="SAPBEXstdData" xfId="170"/>
    <cellStyle name="SAPBEXstdData 10" xfId="171"/>
    <cellStyle name="SAPBEXstdData 2" xfId="172"/>
    <cellStyle name="SAPBEXstdDataEmph" xfId="173"/>
    <cellStyle name="SAPBEXstdItem" xfId="174"/>
    <cellStyle name="SAPBEXstdItem 10" xfId="175"/>
    <cellStyle name="SAPBEXstdItem 2" xfId="176"/>
    <cellStyle name="SAPBEXstdItemX" xfId="177"/>
    <cellStyle name="SAPBEXstdItemX 2" xfId="178"/>
    <cellStyle name="SAPBEXstdItemX 3" xfId="179"/>
    <cellStyle name="SAPBEXtitle" xfId="180"/>
    <cellStyle name="SAPBEXtitle 2" xfId="181"/>
    <cellStyle name="SAPBEXunassignedItem" xfId="182"/>
    <cellStyle name="SAPBEXundefined" xfId="183"/>
    <cellStyle name="SAPBEXundefined 2" xfId="184"/>
    <cellStyle name="Sheet Title" xfId="185"/>
    <cellStyle name="Title" xfId="186"/>
    <cellStyle name="Total" xfId="187"/>
    <cellStyle name="Total 2" xfId="188"/>
    <cellStyle name="Warning Text" xfId="189"/>
    <cellStyle name="Warning Text 2" xfId="1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"/>
          <c:y val="-0.00475"/>
          <c:w val="0.9985"/>
          <c:h val="0.90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'Aruandesse a_apendektoomia'!$C$4</c:f>
              <c:strCache>
                <c:ptCount val="1"/>
                <c:pt idx="0">
                  <c:v>2016 DRG 167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a_apendektoomia'!$A$5:$B$26</c:f>
              <c:multiLvlStrCache/>
            </c:multiLvlStrRef>
          </c:cat>
          <c:val>
            <c:numRef>
              <c:f>'Aruandesse a_apendektoomia'!$C$5:$C$26</c:f>
              <c:numCache/>
            </c:numRef>
          </c:val>
        </c:ser>
        <c:ser>
          <c:idx val="1"/>
          <c:order val="1"/>
          <c:tx>
            <c:strRef>
              <c:f>'Aruandesse a_apendektoomia'!$D$4</c:f>
              <c:strCache>
                <c:ptCount val="1"/>
                <c:pt idx="0">
                  <c:v>2016 DRG 166N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a_apendektoomia'!$A$5:$B$26</c:f>
              <c:multiLvlStrCache/>
            </c:multiLvlStrRef>
          </c:cat>
          <c:val>
            <c:numRef>
              <c:f>'Aruandesse a_apendektoomia'!$D$5:$D$26</c:f>
              <c:numCache/>
            </c:numRef>
          </c:val>
        </c:ser>
        <c:overlap val="100"/>
        <c:axId val="17872162"/>
        <c:axId val="26631731"/>
      </c:barChart>
      <c:lineChart>
        <c:grouping val="standard"/>
        <c:varyColors val="0"/>
        <c:ser>
          <c:idx val="4"/>
          <c:order val="2"/>
          <c:tx>
            <c:strRef>
              <c:f>'Aastate andmed_apendektoomia'!$D$4</c:f>
              <c:strCache>
                <c:ptCount val="1"/>
                <c:pt idx="0">
                  <c:v>2015 DRG 167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'Aruandesse a_apendektoomia'!$A$5:$B$26</c:f>
              <c:multiLvlStrCache/>
            </c:multiLvlStrRef>
          </c:cat>
          <c:val>
            <c:numRef>
              <c:f>'Aastate andmed_apendektoomia'!$D$5:$D$26</c:f>
              <c:numCache>
                <c:ptCount val="22"/>
                <c:pt idx="0">
                  <c:v>0.8584905660377359</c:v>
                </c:pt>
                <c:pt idx="1">
                  <c:v>0.6826347305389222</c:v>
                </c:pt>
                <c:pt idx="2">
                  <c:v>0.8103975535168195</c:v>
                </c:pt>
                <c:pt idx="3">
                  <c:v>0.8029556650246306</c:v>
                </c:pt>
                <c:pt idx="4">
                  <c:v>0.8401360544217688</c:v>
                </c:pt>
                <c:pt idx="5">
                  <c:v>0.07526881720430108</c:v>
                </c:pt>
                <c:pt idx="6">
                  <c:v>0.794392523364486</c:v>
                </c:pt>
                <c:pt idx="7">
                  <c:v>0.8540145985401459</c:v>
                </c:pt>
                <c:pt idx="8">
                  <c:v>0.722662440570523</c:v>
                </c:pt>
                <c:pt idx="9">
                  <c:v>0.7</c:v>
                </c:pt>
                <c:pt idx="10">
                  <c:v>0</c:v>
                </c:pt>
                <c:pt idx="11">
                  <c:v>0.8431372549019608</c:v>
                </c:pt>
                <c:pt idx="12">
                  <c:v>0.9259259259259259</c:v>
                </c:pt>
                <c:pt idx="13">
                  <c:v>0.8378378378378378</c:v>
                </c:pt>
                <c:pt idx="14">
                  <c:v>0.7837837837837838</c:v>
                </c:pt>
                <c:pt idx="15">
                  <c:v>0.8888888888888888</c:v>
                </c:pt>
                <c:pt idx="16">
                  <c:v>0.8571428571428571</c:v>
                </c:pt>
                <c:pt idx="17">
                  <c:v>0.6712328767123288</c:v>
                </c:pt>
                <c:pt idx="18">
                  <c:v>1</c:v>
                </c:pt>
                <c:pt idx="19">
                  <c:v>0.9583333333333334</c:v>
                </c:pt>
                <c:pt idx="20">
                  <c:v>0.7358490566037735</c:v>
                </c:pt>
                <c:pt idx="21">
                  <c:v>0.8245243128964059</c:v>
                </c:pt>
              </c:numCache>
            </c:numRef>
          </c:val>
          <c:smooth val="0"/>
        </c:ser>
        <c:ser>
          <c:idx val="2"/>
          <c:order val="3"/>
          <c:tx>
            <c:v>2016 HVA DRG 167 osakaal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'Aruandesse a_apendektoomia'!$A$5:$B$26</c:f>
              <c:multiLvlStrCache/>
            </c:multiLvlStrRef>
          </c:cat>
          <c:val>
            <c:numRef>
              <c:f>'Aruandesse a_apendektoomia'!$G$5:$G$27</c:f>
              <c:numCache/>
            </c:numRef>
          </c:val>
          <c:smooth val="0"/>
        </c:ser>
        <c:ser>
          <c:idx val="3"/>
          <c:order val="4"/>
          <c:tx>
            <c:v>2015 HVA DRG 167 osakaal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'Aruandesse a_apendektoomia'!$A$5:$B$26</c:f>
              <c:multiLvlStrCache/>
            </c:multiLvlStrRef>
          </c:cat>
          <c:val>
            <c:numRef>
              <c:f>'Aastate andmed_apendektoomia'!$K$5:$K$26</c:f>
              <c:numCache>
                <c:ptCount val="22"/>
                <c:pt idx="0">
                  <c:v>0.78</c:v>
                </c:pt>
                <c:pt idx="1">
                  <c:v>0.78</c:v>
                </c:pt>
                <c:pt idx="2">
                  <c:v>0.78</c:v>
                </c:pt>
                <c:pt idx="3">
                  <c:v>0.78</c:v>
                </c:pt>
                <c:pt idx="4">
                  <c:v>0.78</c:v>
                </c:pt>
                <c:pt idx="5">
                  <c:v>0.78</c:v>
                </c:pt>
                <c:pt idx="6">
                  <c:v>0.78</c:v>
                </c:pt>
                <c:pt idx="7">
                  <c:v>0.78</c:v>
                </c:pt>
                <c:pt idx="8">
                  <c:v>0.78</c:v>
                </c:pt>
                <c:pt idx="9">
                  <c:v>0.78</c:v>
                </c:pt>
                <c:pt idx="10">
                  <c:v>0.78</c:v>
                </c:pt>
                <c:pt idx="11">
                  <c:v>0.78</c:v>
                </c:pt>
                <c:pt idx="12">
                  <c:v>0.78</c:v>
                </c:pt>
                <c:pt idx="13">
                  <c:v>0.78</c:v>
                </c:pt>
                <c:pt idx="14">
                  <c:v>0.78</c:v>
                </c:pt>
                <c:pt idx="15">
                  <c:v>0.78</c:v>
                </c:pt>
                <c:pt idx="16">
                  <c:v>0.78</c:v>
                </c:pt>
                <c:pt idx="17">
                  <c:v>0.78</c:v>
                </c:pt>
                <c:pt idx="18">
                  <c:v>0.78</c:v>
                </c:pt>
                <c:pt idx="19">
                  <c:v>0.78</c:v>
                </c:pt>
                <c:pt idx="20">
                  <c:v>0.78</c:v>
                </c:pt>
                <c:pt idx="21">
                  <c:v>0.78</c:v>
                </c:pt>
              </c:numCache>
            </c:numRef>
          </c:val>
          <c:smooth val="0"/>
        </c:ser>
        <c:axId val="17872162"/>
        <c:axId val="26631731"/>
      </c:lineChart>
      <c:catAx>
        <c:axId val="17872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631731"/>
        <c:crosses val="autoZero"/>
        <c:auto val="1"/>
        <c:lblOffset val="100"/>
        <c:tickLblSkip val="1"/>
        <c:noMultiLvlLbl val="0"/>
      </c:catAx>
      <c:valAx>
        <c:axId val="266317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721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425"/>
          <c:y val="0.8985"/>
          <c:w val="0.85025"/>
          <c:h val="0.0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25"/>
          <c:y val="-0.005"/>
          <c:w val="0.999"/>
          <c:h val="0.89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'Aruandesse b_peaajuveresoonte'!$C$4</c:f>
              <c:strCache>
                <c:ptCount val="1"/>
                <c:pt idx="0">
                  <c:v>2016 DRG 014A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b_peaajuveresoonte'!$A$5:$B$26</c:f>
              <c:multiLvlStrCache/>
            </c:multiLvlStrRef>
          </c:cat>
          <c:val>
            <c:numRef>
              <c:f>'Aruandesse b_peaajuveresoonte'!$C$5:$C$26</c:f>
              <c:numCache/>
            </c:numRef>
          </c:val>
        </c:ser>
        <c:ser>
          <c:idx val="1"/>
          <c:order val="1"/>
          <c:tx>
            <c:strRef>
              <c:f>'Aruandesse b_peaajuveresoonte'!$D$4</c:f>
              <c:strCache>
                <c:ptCount val="1"/>
                <c:pt idx="0">
                  <c:v>2016 DRG 014B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b_peaajuveresoonte'!$A$5:$B$26</c:f>
              <c:multiLvlStrCache/>
            </c:multiLvlStrRef>
          </c:cat>
          <c:val>
            <c:numRef>
              <c:f>'Aruandesse b_peaajuveresoonte'!$D$5:$D$26</c:f>
              <c:numCache/>
            </c:numRef>
          </c:val>
        </c:ser>
        <c:overlap val="100"/>
        <c:axId val="38358988"/>
        <c:axId val="9686573"/>
      </c:barChart>
      <c:lineChart>
        <c:grouping val="standard"/>
        <c:varyColors val="0"/>
        <c:ser>
          <c:idx val="4"/>
          <c:order val="2"/>
          <c:tx>
            <c:strRef>
              <c:f>'Aastate andmed_peaajuveresoonte'!$D$4</c:f>
              <c:strCache>
                <c:ptCount val="1"/>
                <c:pt idx="0">
                  <c:v>2015 DRG 014A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'Aruandesse b_peaajuveresoonte'!$A$5:$B$26</c:f>
              <c:multiLvlStrCache/>
            </c:multiLvlStrRef>
          </c:cat>
          <c:val>
            <c:numRef>
              <c:f>'Aastate andmed_peaajuveresoonte'!$D$5:$D$26</c:f>
              <c:numCache>
                <c:ptCount val="22"/>
                <c:pt idx="0">
                  <c:v>0.7373853211009175</c:v>
                </c:pt>
                <c:pt idx="1">
                  <c:v>1</c:v>
                </c:pt>
                <c:pt idx="2">
                  <c:v>0.7704081632653061</c:v>
                </c:pt>
                <c:pt idx="3">
                  <c:v>0.7508555783709788</c:v>
                </c:pt>
                <c:pt idx="4">
                  <c:v>0.815677966101695</c:v>
                </c:pt>
                <c:pt idx="5">
                  <c:v>0.8961038961038961</c:v>
                </c:pt>
                <c:pt idx="6">
                  <c:v>0.8997555012224939</c:v>
                </c:pt>
                <c:pt idx="7">
                  <c:v>0.9039301310043668</c:v>
                </c:pt>
                <c:pt idx="8">
                  <c:v>0.8729096989966555</c:v>
                </c:pt>
                <c:pt idx="9">
                  <c:v>0.9166666666666666</c:v>
                </c:pt>
                <c:pt idx="10">
                  <c:v>0.9759036144578314</c:v>
                </c:pt>
                <c:pt idx="11">
                  <c:v>1</c:v>
                </c:pt>
                <c:pt idx="12">
                  <c:v>0.8026315789473685</c:v>
                </c:pt>
                <c:pt idx="13">
                  <c:v>0.8557692307692307</c:v>
                </c:pt>
                <c:pt idx="14">
                  <c:v>0.8421052631578947</c:v>
                </c:pt>
                <c:pt idx="15">
                  <c:v>0.9198113207547169</c:v>
                </c:pt>
                <c:pt idx="16">
                  <c:v>0.9534883720930233</c:v>
                </c:pt>
                <c:pt idx="17">
                  <c:v>0.8114754098360656</c:v>
                </c:pt>
                <c:pt idx="18">
                  <c:v>0.9615384615384616</c:v>
                </c:pt>
                <c:pt idx="19">
                  <c:v>0.9139784946236559</c:v>
                </c:pt>
                <c:pt idx="20">
                  <c:v>0.8870056497175142</c:v>
                </c:pt>
                <c:pt idx="21">
                  <c:v>0.8982300884955752</c:v>
                </c:pt>
              </c:numCache>
            </c:numRef>
          </c:val>
          <c:smooth val="0"/>
        </c:ser>
        <c:ser>
          <c:idx val="2"/>
          <c:order val="3"/>
          <c:tx>
            <c:v>2016 HVA DRG 014A osakaal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'Aruandesse b_peaajuveresoonte'!$A$5:$B$26</c:f>
              <c:multiLvlStrCache/>
            </c:multiLvlStrRef>
          </c:cat>
          <c:val>
            <c:numRef>
              <c:f>'Aruandesse b_peaajuveresoonte'!$G$5:$G$26</c:f>
              <c:numCache/>
            </c:numRef>
          </c:val>
          <c:smooth val="0"/>
        </c:ser>
        <c:ser>
          <c:idx val="3"/>
          <c:order val="4"/>
          <c:tx>
            <c:v>2015 HVA DRG 014A osakaal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'Aruandesse b_peaajuveresoonte'!$A$5:$B$26</c:f>
              <c:multiLvlStrCache/>
            </c:multiLvlStrRef>
          </c:cat>
          <c:val>
            <c:numRef>
              <c:f>'Aastate andmed_peaajuveresoonte'!$K$5:$K$26</c:f>
              <c:numCache>
                <c:ptCount val="22"/>
                <c:pt idx="0">
                  <c:v>0.84</c:v>
                </c:pt>
                <c:pt idx="1">
                  <c:v>0.84</c:v>
                </c:pt>
                <c:pt idx="2">
                  <c:v>0.84</c:v>
                </c:pt>
                <c:pt idx="3">
                  <c:v>0.84</c:v>
                </c:pt>
                <c:pt idx="4">
                  <c:v>0.84</c:v>
                </c:pt>
                <c:pt idx="5">
                  <c:v>0.84</c:v>
                </c:pt>
                <c:pt idx="6">
                  <c:v>0.84</c:v>
                </c:pt>
                <c:pt idx="7">
                  <c:v>0.84</c:v>
                </c:pt>
                <c:pt idx="8">
                  <c:v>0.84</c:v>
                </c:pt>
                <c:pt idx="9">
                  <c:v>0.84</c:v>
                </c:pt>
                <c:pt idx="10">
                  <c:v>0.84</c:v>
                </c:pt>
                <c:pt idx="11">
                  <c:v>0.84</c:v>
                </c:pt>
                <c:pt idx="12">
                  <c:v>0.84</c:v>
                </c:pt>
                <c:pt idx="13">
                  <c:v>0.84</c:v>
                </c:pt>
                <c:pt idx="14">
                  <c:v>0.84</c:v>
                </c:pt>
                <c:pt idx="15">
                  <c:v>0.84</c:v>
                </c:pt>
                <c:pt idx="16">
                  <c:v>0.84</c:v>
                </c:pt>
                <c:pt idx="17">
                  <c:v>0.84</c:v>
                </c:pt>
                <c:pt idx="18">
                  <c:v>0.84</c:v>
                </c:pt>
                <c:pt idx="19">
                  <c:v>0.84</c:v>
                </c:pt>
                <c:pt idx="20">
                  <c:v>0.84</c:v>
                </c:pt>
                <c:pt idx="21">
                  <c:v>0.84</c:v>
                </c:pt>
              </c:numCache>
            </c:numRef>
          </c:val>
          <c:smooth val="0"/>
        </c:ser>
        <c:axId val="38358988"/>
        <c:axId val="9686573"/>
      </c:lineChart>
      <c:catAx>
        <c:axId val="38358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86573"/>
        <c:crosses val="autoZero"/>
        <c:auto val="1"/>
        <c:lblOffset val="100"/>
        <c:tickLblSkip val="1"/>
        <c:noMultiLvlLbl val="0"/>
      </c:catAx>
      <c:valAx>
        <c:axId val="9686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58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025"/>
          <c:y val="0.89375"/>
          <c:w val="0.8565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5"/>
          <c:y val="-0.005"/>
          <c:w val="0.99925"/>
          <c:h val="0.89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'Aruandesse c_vaginaalne'!$C$4</c:f>
              <c:strCache>
                <c:ptCount val="1"/>
                <c:pt idx="0">
                  <c:v>2016 DRG 372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c_vaginaalne'!$A$5:$B$26</c:f>
              <c:multiLvlStrCache/>
            </c:multiLvlStrRef>
          </c:cat>
          <c:val>
            <c:numRef>
              <c:f>'Aruandesse c_vaginaalne'!$C$5:$C$26</c:f>
              <c:numCache/>
            </c:numRef>
          </c:val>
        </c:ser>
        <c:ser>
          <c:idx val="1"/>
          <c:order val="1"/>
          <c:tx>
            <c:strRef>
              <c:f>'Aruandesse c_vaginaalne'!$D$4</c:f>
              <c:strCache>
                <c:ptCount val="1"/>
                <c:pt idx="0">
                  <c:v>2016 DRG 373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c_vaginaalne'!$A$5:$B$26</c:f>
              <c:multiLvlStrCache/>
            </c:multiLvlStrRef>
          </c:cat>
          <c:val>
            <c:numRef>
              <c:f>'Aruandesse c_vaginaalne'!$D$5:$D$26</c:f>
              <c:numCache/>
            </c:numRef>
          </c:val>
        </c:ser>
        <c:overlap val="100"/>
        <c:axId val="20070294"/>
        <c:axId val="46414919"/>
      </c:barChart>
      <c:lineChart>
        <c:grouping val="standard"/>
        <c:varyColors val="0"/>
        <c:ser>
          <c:idx val="4"/>
          <c:order val="2"/>
          <c:tx>
            <c:strRef>
              <c:f>'Aastate andmed_vaginaalne'!$D$4</c:f>
              <c:strCache>
                <c:ptCount val="1"/>
                <c:pt idx="0">
                  <c:v>2015 DRG 372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'Aruandesse c_vaginaalne'!$A$5:$B$26</c:f>
              <c:multiLvlStrCache/>
            </c:multiLvlStrRef>
          </c:cat>
          <c:val>
            <c:numRef>
              <c:f>'Aastate andmed_vaginaalne'!$D$5:$D$26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0.2509244585314316</c:v>
                </c:pt>
                <c:pt idx="3">
                  <c:v>0.2509244585314316</c:v>
                </c:pt>
                <c:pt idx="4">
                  <c:v>0.2941552219738103</c:v>
                </c:pt>
                <c:pt idx="5">
                  <c:v>0.09422492401215805</c:v>
                </c:pt>
                <c:pt idx="6">
                  <c:v>0.3256691832532601</c:v>
                </c:pt>
                <c:pt idx="7">
                  <c:v>0.20489296636085627</c:v>
                </c:pt>
                <c:pt idx="8">
                  <c:v>0.29</c:v>
                </c:pt>
                <c:pt idx="9">
                  <c:v>0.18181818181818182</c:v>
                </c:pt>
                <c:pt idx="10">
                  <c:v>0</c:v>
                </c:pt>
                <c:pt idx="11">
                  <c:v>0.1148936170212766</c:v>
                </c:pt>
                <c:pt idx="12">
                  <c:v>0.13744075829383887</c:v>
                </c:pt>
                <c:pt idx="13">
                  <c:v>0.14883720930232558</c:v>
                </c:pt>
                <c:pt idx="14">
                  <c:v>0.5</c:v>
                </c:pt>
                <c:pt idx="15">
                  <c:v>0.35342465753424657</c:v>
                </c:pt>
                <c:pt idx="16">
                  <c:v>0.23353293413173654</c:v>
                </c:pt>
                <c:pt idx="17">
                  <c:v>0.2591549295774648</c:v>
                </c:pt>
                <c:pt idx="18">
                  <c:v>0</c:v>
                </c:pt>
                <c:pt idx="19">
                  <c:v>0.2013888888888889</c:v>
                </c:pt>
                <c:pt idx="20">
                  <c:v>0.10472972972972973</c:v>
                </c:pt>
                <c:pt idx="21">
                  <c:v>0.20501474926253688</c:v>
                </c:pt>
              </c:numCache>
            </c:numRef>
          </c:val>
          <c:smooth val="0"/>
        </c:ser>
        <c:ser>
          <c:idx val="2"/>
          <c:order val="3"/>
          <c:tx>
            <c:v>2016 HVA DRG 372 osakaal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'Aruandesse c_vaginaalne'!$A$5:$B$26</c:f>
              <c:multiLvlStrCache/>
            </c:multiLvlStrRef>
          </c:cat>
          <c:val>
            <c:numRef>
              <c:f>'Aruandesse c_vaginaalne'!$G$5:$G$26</c:f>
              <c:numCache/>
            </c:numRef>
          </c:val>
          <c:smooth val="0"/>
        </c:ser>
        <c:ser>
          <c:idx val="3"/>
          <c:order val="4"/>
          <c:tx>
            <c:v>2015 HVA DRG 372 osakaal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'Aruandesse c_vaginaalne'!$A$5:$B$26</c:f>
              <c:multiLvlStrCache/>
            </c:multiLvlStrRef>
          </c:cat>
          <c:val>
            <c:numRef>
              <c:f>'Aastate andmed_vaginaalne'!$K$5:$K$26</c:f>
              <c:numCache>
                <c:ptCount val="22"/>
                <c:pt idx="0">
                  <c:v>0.27</c:v>
                </c:pt>
                <c:pt idx="1">
                  <c:v>0.27</c:v>
                </c:pt>
                <c:pt idx="2">
                  <c:v>0.27</c:v>
                </c:pt>
                <c:pt idx="3">
                  <c:v>0.27</c:v>
                </c:pt>
                <c:pt idx="4">
                  <c:v>0.27</c:v>
                </c:pt>
                <c:pt idx="5">
                  <c:v>0.27</c:v>
                </c:pt>
                <c:pt idx="6">
                  <c:v>0.27</c:v>
                </c:pt>
                <c:pt idx="7">
                  <c:v>0.27</c:v>
                </c:pt>
                <c:pt idx="8">
                  <c:v>0.27</c:v>
                </c:pt>
                <c:pt idx="9">
                  <c:v>0.27</c:v>
                </c:pt>
                <c:pt idx="10">
                  <c:v>0.27</c:v>
                </c:pt>
                <c:pt idx="11">
                  <c:v>0.27</c:v>
                </c:pt>
                <c:pt idx="12">
                  <c:v>0.27</c:v>
                </c:pt>
                <c:pt idx="13">
                  <c:v>0.27</c:v>
                </c:pt>
                <c:pt idx="14">
                  <c:v>0.27</c:v>
                </c:pt>
                <c:pt idx="15">
                  <c:v>0.27</c:v>
                </c:pt>
                <c:pt idx="16">
                  <c:v>0.27</c:v>
                </c:pt>
                <c:pt idx="17">
                  <c:v>0.27</c:v>
                </c:pt>
                <c:pt idx="18">
                  <c:v>0.27</c:v>
                </c:pt>
                <c:pt idx="19">
                  <c:v>0.27</c:v>
                </c:pt>
                <c:pt idx="20">
                  <c:v>0.27</c:v>
                </c:pt>
                <c:pt idx="21">
                  <c:v>0.27</c:v>
                </c:pt>
              </c:numCache>
            </c:numRef>
          </c:val>
          <c:smooth val="0"/>
        </c:ser>
        <c:axId val="20070294"/>
        <c:axId val="46414919"/>
      </c:lineChart>
      <c:catAx>
        <c:axId val="2007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414919"/>
        <c:crosses val="autoZero"/>
        <c:auto val="1"/>
        <c:lblOffset val="100"/>
        <c:tickLblSkip val="1"/>
        <c:noMultiLvlLbl val="0"/>
      </c:catAx>
      <c:valAx>
        <c:axId val="464149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702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45"/>
          <c:y val="0.89525"/>
          <c:w val="0.90425"/>
          <c:h val="0.09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314325</xdr:colOff>
      <xdr:row>39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791200" cy="7562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13.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KAASUVATE HAIGUSTE JA TÜSISTUSTE KODEERIMINE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13a. apendektoomia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13b. 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Spetsiifilised peaajuveresoonte haigused. v.a TIA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13c. vaginaalne sünnitus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Kaasuvate haiguste kodeerimine DRG-desse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166N, 167, 14A, 14B, 372 ja 373 grupeerunud raviarvete alusel.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Andmete kirjeldus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2016. aasta kuluperioodi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statsionaarne, päevaravi, ambulatoorne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ei ole võetud valmisolekutasu ja 0-arvetena esitatud ravijuhud.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DRGde hulka kuuluvad paarilised DRGd, mis on eristatavad vastavalt sellele, kas ravijuhud, mis ühte paarilisest DRGst grupeeruvad, on kaasuvate haiguste ja/või tüsistustega (kht-ga) või kaasuvate haiguste ja/või tüsistuteta (kht-ta). Kht-ta ravijuhud viitavad patsientidele, kellel lisaks peamisele seisundile (põhidiagnoosile) muid, grupeerumise seisukohalt olulisi, kaasuvaid haigusi ja/või tüsistusi ei esinenud. Samas võib kht-ta ravijuhtude osakaal viidata ka sellele, et kaasuvaid haigusi ja/või tüsistusi ei ole raviarvele märgitud.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13a – Apendektoomiad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166N - Apendektoomia, tüsistunud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167 - Apendektoomia, tüsistumata, kht-ta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13b – Spetsiifilised peaaju veresoonte haigused, v.a.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transitoorse isheemia atakk (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TIA)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14A - Spetsiifilised peaajuveresoonte haigused. v.a TIA, kht-ga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14B- -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Spetsiifilised peaajuveresoonte haigused. v.a TIA, kht-ta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13c – Vaginaalsed sünnitused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372 - Vaginaalne sünnitus, kht-ga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373 - Vaginaalne sünnitus, kht-ta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"2.5 a,b,c_Aruandesse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 algandmed raviasutuste lõikes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2015 aasta andmed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http://www.haigekassa.ee/sites/default/files/HVA-aruanne/13abc_kaasuvat_haiguste_kodeerimine.xls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 aasta andmed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https://www.haigekassa.ee/sites/default/files/uuringud_aruanded/tagasiside_aruanded/13abc_kaasuvat_haiguste_kodeerimine_0.xls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https://www.haigekassa.ee/uploads/userfiles/13abc_kaasuvat_haiguste_koderimine_2013.xls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aasta andmed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http://www.haigekassa.ee/uploads/userfiles/13abc_kaasuvate_haiguste_kodeerimine.xls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http://www.haigekassa.ee/uploads/userfiles/2_5abc_DRG_kasutus.xls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3</xdr:row>
      <xdr:rowOff>0</xdr:rowOff>
    </xdr:from>
    <xdr:to>
      <xdr:col>16</xdr:col>
      <xdr:colOff>381000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4495800" y="590550"/>
        <a:ext cx="61245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3</xdr:row>
      <xdr:rowOff>123825</xdr:rowOff>
    </xdr:from>
    <xdr:to>
      <xdr:col>16</xdr:col>
      <xdr:colOff>438150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4314825" y="723900"/>
        <a:ext cx="63246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3</xdr:row>
      <xdr:rowOff>28575</xdr:rowOff>
    </xdr:from>
    <xdr:to>
      <xdr:col>16</xdr:col>
      <xdr:colOff>485775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4524375" y="609600"/>
        <a:ext cx="63531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31" sqref="K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3" max="6" width="8.28125" style="0" customWidth="1"/>
  </cols>
  <sheetData>
    <row r="1" ht="15.75">
      <c r="A1" s="22" t="s">
        <v>39</v>
      </c>
    </row>
    <row r="2" ht="15.75">
      <c r="A2" s="22" t="s">
        <v>40</v>
      </c>
    </row>
    <row r="3" ht="15">
      <c r="A3" s="1"/>
    </row>
    <row r="4" spans="1:6" ht="45">
      <c r="A4" s="3" t="s">
        <v>42</v>
      </c>
      <c r="B4" s="3" t="s">
        <v>41</v>
      </c>
      <c r="C4" s="9" t="s">
        <v>87</v>
      </c>
      <c r="D4" s="10" t="s">
        <v>88</v>
      </c>
      <c r="E4" s="9" t="s">
        <v>87</v>
      </c>
      <c r="F4" s="10" t="s">
        <v>88</v>
      </c>
    </row>
    <row r="5" spans="1:7" ht="15">
      <c r="A5" s="47" t="s">
        <v>43</v>
      </c>
      <c r="B5" s="4" t="s">
        <v>19</v>
      </c>
      <c r="C5" s="29">
        <v>0.80909090909091</v>
      </c>
      <c r="D5" s="29">
        <v>0.19090909090909</v>
      </c>
      <c r="E5" s="11">
        <v>273</v>
      </c>
      <c r="F5" s="11">
        <v>45</v>
      </c>
      <c r="G5" s="28">
        <f>$C$27</f>
        <v>0.75755995828989</v>
      </c>
    </row>
    <row r="6" spans="1:7" ht="15">
      <c r="A6" s="47"/>
      <c r="B6" s="4" t="s">
        <v>18</v>
      </c>
      <c r="C6" s="29">
        <v>0.66850828729282</v>
      </c>
      <c r="D6" s="29">
        <v>0.33149171270718</v>
      </c>
      <c r="E6" s="11">
        <v>114</v>
      </c>
      <c r="F6" s="11">
        <v>53</v>
      </c>
      <c r="G6" s="28">
        <f aca="true" t="shared" si="0" ref="G6:G26">$C$27</f>
        <v>0.75755995828989</v>
      </c>
    </row>
    <row r="7" spans="1:7" ht="15">
      <c r="A7" s="47"/>
      <c r="B7" s="4" t="s">
        <v>17</v>
      </c>
      <c r="C7" s="29">
        <v>0.76527331189711</v>
      </c>
      <c r="D7" s="29">
        <v>0.23472668810289</v>
      </c>
      <c r="E7" s="11">
        <v>265</v>
      </c>
      <c r="F7" s="11">
        <v>62</v>
      </c>
      <c r="G7" s="28">
        <f t="shared" si="0"/>
        <v>0.75755995828989</v>
      </c>
    </row>
    <row r="8" spans="1:7" ht="15">
      <c r="A8" s="47"/>
      <c r="B8" s="7" t="s">
        <v>46</v>
      </c>
      <c r="C8" s="30">
        <v>0.76155717761557</v>
      </c>
      <c r="D8" s="30">
        <v>0.23844282238443</v>
      </c>
      <c r="E8" s="17">
        <v>652</v>
      </c>
      <c r="F8" s="17">
        <v>160</v>
      </c>
      <c r="G8" s="28">
        <f t="shared" si="0"/>
        <v>0.75755995828989</v>
      </c>
    </row>
    <row r="9" spans="1:7" ht="15">
      <c r="A9" s="47" t="s">
        <v>44</v>
      </c>
      <c r="B9" s="4" t="s">
        <v>16</v>
      </c>
      <c r="C9" s="29">
        <v>0.86075949367089</v>
      </c>
      <c r="D9" s="29">
        <v>0.13924050632911</v>
      </c>
      <c r="E9" s="15">
        <v>247</v>
      </c>
      <c r="F9" s="15">
        <v>47</v>
      </c>
      <c r="G9" s="28">
        <f t="shared" si="0"/>
        <v>0.75755995828989</v>
      </c>
    </row>
    <row r="10" spans="1:7" ht="15">
      <c r="A10" s="47"/>
      <c r="B10" s="4" t="s">
        <v>13</v>
      </c>
      <c r="C10" s="29">
        <v>0.0531914893617</v>
      </c>
      <c r="D10" s="29">
        <v>0.9468085106383</v>
      </c>
      <c r="E10" s="11">
        <v>7</v>
      </c>
      <c r="F10" s="11">
        <v>86</v>
      </c>
      <c r="G10" s="28">
        <f t="shared" si="0"/>
        <v>0.75755995828989</v>
      </c>
    </row>
    <row r="11" spans="1:7" ht="15">
      <c r="A11" s="47"/>
      <c r="B11" s="4" t="s">
        <v>15</v>
      </c>
      <c r="C11" s="29">
        <v>0.76153846153846</v>
      </c>
      <c r="D11" s="29">
        <v>0.23846153846154</v>
      </c>
      <c r="E11" s="11">
        <v>85</v>
      </c>
      <c r="F11" s="11">
        <v>22</v>
      </c>
      <c r="G11" s="28">
        <f t="shared" si="0"/>
        <v>0.75755995828989</v>
      </c>
    </row>
    <row r="12" spans="1:7" ht="15">
      <c r="A12" s="47"/>
      <c r="B12" s="4" t="s">
        <v>14</v>
      </c>
      <c r="C12" s="29">
        <v>0.80281690140845</v>
      </c>
      <c r="D12" s="29">
        <v>0.19718309859155</v>
      </c>
      <c r="E12" s="11">
        <v>117</v>
      </c>
      <c r="F12" s="11">
        <v>20</v>
      </c>
      <c r="G12" s="28">
        <f t="shared" si="0"/>
        <v>0.75755995828989</v>
      </c>
    </row>
    <row r="13" spans="1:7" ht="15">
      <c r="A13" s="47"/>
      <c r="B13" s="7" t="s">
        <v>47</v>
      </c>
      <c r="C13" s="30">
        <v>0.69983416252073</v>
      </c>
      <c r="D13" s="30">
        <v>0.30016583747927</v>
      </c>
      <c r="E13" s="17">
        <v>456</v>
      </c>
      <c r="F13" s="17">
        <v>175</v>
      </c>
      <c r="G13" s="28">
        <f t="shared" si="0"/>
        <v>0.75755995828989</v>
      </c>
    </row>
    <row r="14" spans="1:7" ht="15">
      <c r="A14" s="47" t="s">
        <v>45</v>
      </c>
      <c r="B14" s="4" t="s">
        <v>4</v>
      </c>
      <c r="C14" s="31">
        <v>1</v>
      </c>
      <c r="D14" s="32">
        <v>0</v>
      </c>
      <c r="E14" s="5">
        <v>12</v>
      </c>
      <c r="F14" s="33">
        <v>0</v>
      </c>
      <c r="G14" s="28">
        <f t="shared" si="0"/>
        <v>0.75755995828989</v>
      </c>
    </row>
    <row r="15" spans="1:7" ht="15">
      <c r="A15" s="47"/>
      <c r="B15" s="4" t="s">
        <v>11</v>
      </c>
      <c r="C15" s="6">
        <v>0</v>
      </c>
      <c r="D15" s="6">
        <v>0</v>
      </c>
      <c r="E15" s="5">
        <v>0</v>
      </c>
      <c r="F15" s="5">
        <v>0</v>
      </c>
      <c r="G15" s="28">
        <f t="shared" si="0"/>
        <v>0.75755995828989</v>
      </c>
    </row>
    <row r="16" spans="1:7" ht="15">
      <c r="A16" s="47"/>
      <c r="B16" s="4" t="s">
        <v>10</v>
      </c>
      <c r="C16" s="29">
        <v>0.77777777777778</v>
      </c>
      <c r="D16" s="29">
        <v>0.22222222222222</v>
      </c>
      <c r="E16" s="34">
        <v>35</v>
      </c>
      <c r="F16" s="34">
        <v>10</v>
      </c>
      <c r="G16" s="28">
        <f t="shared" si="0"/>
        <v>0.75755995828989</v>
      </c>
    </row>
    <row r="17" spans="1:7" ht="15">
      <c r="A17" s="47"/>
      <c r="B17" s="4" t="s">
        <v>9</v>
      </c>
      <c r="C17" s="29">
        <v>0.87272727272727</v>
      </c>
      <c r="D17" s="29">
        <v>0.12727272727273</v>
      </c>
      <c r="E17" s="34">
        <v>48</v>
      </c>
      <c r="F17" s="34">
        <v>7</v>
      </c>
      <c r="G17" s="28">
        <f t="shared" si="0"/>
        <v>0.75755995828989</v>
      </c>
    </row>
    <row r="18" spans="1:7" ht="15">
      <c r="A18" s="47"/>
      <c r="B18" s="4" t="s">
        <v>8</v>
      </c>
      <c r="C18" s="12">
        <v>0.86111111111111</v>
      </c>
      <c r="D18" s="12">
        <v>0.13888888888889</v>
      </c>
      <c r="E18" s="11">
        <v>31</v>
      </c>
      <c r="F18" s="11">
        <v>5</v>
      </c>
      <c r="G18" s="28">
        <f t="shared" si="0"/>
        <v>0.75755995828989</v>
      </c>
    </row>
    <row r="19" spans="1:7" ht="15">
      <c r="A19" s="47"/>
      <c r="B19" s="4" t="s">
        <v>7</v>
      </c>
      <c r="C19" s="12">
        <v>0.82608695652174</v>
      </c>
      <c r="D19" s="12">
        <v>0.17391304347826</v>
      </c>
      <c r="E19" s="11">
        <v>19</v>
      </c>
      <c r="F19" s="11">
        <v>4</v>
      </c>
      <c r="G19" s="28">
        <f t="shared" si="0"/>
        <v>0.75755995828989</v>
      </c>
    </row>
    <row r="20" spans="1:7" ht="15">
      <c r="A20" s="47"/>
      <c r="B20" s="4" t="s">
        <v>3</v>
      </c>
      <c r="C20" s="29">
        <v>0.8785046728972</v>
      </c>
      <c r="D20" s="29">
        <v>0.1214953271028</v>
      </c>
      <c r="E20" s="11">
        <v>96</v>
      </c>
      <c r="F20" s="11">
        <v>12</v>
      </c>
      <c r="G20" s="28">
        <f t="shared" si="0"/>
        <v>0.75755995828989</v>
      </c>
    </row>
    <row r="21" spans="1:7" ht="15">
      <c r="A21" s="47"/>
      <c r="B21" s="4" t="s">
        <v>6</v>
      </c>
      <c r="C21" s="29">
        <v>0.94117647058824</v>
      </c>
      <c r="D21" s="29">
        <v>0.05882352941176</v>
      </c>
      <c r="E21" s="11">
        <v>18</v>
      </c>
      <c r="F21" s="11">
        <v>3</v>
      </c>
      <c r="G21" s="28">
        <f t="shared" si="0"/>
        <v>0.75755995828989</v>
      </c>
    </row>
    <row r="22" spans="1:7" ht="15">
      <c r="A22" s="47"/>
      <c r="B22" s="4" t="s">
        <v>12</v>
      </c>
      <c r="C22" s="29">
        <v>0.70526315789474</v>
      </c>
      <c r="D22" s="29">
        <v>0.29473684210526</v>
      </c>
      <c r="E22" s="11">
        <v>49</v>
      </c>
      <c r="F22" s="11">
        <v>24</v>
      </c>
      <c r="G22" s="28">
        <f t="shared" si="0"/>
        <v>0.75755995828989</v>
      </c>
    </row>
    <row r="23" spans="1:7" ht="15">
      <c r="A23" s="47"/>
      <c r="B23" s="4" t="s">
        <v>5</v>
      </c>
      <c r="C23" s="29">
        <v>0.66666666666667</v>
      </c>
      <c r="D23" s="29">
        <v>0.33333333333333</v>
      </c>
      <c r="E23" s="11">
        <v>5</v>
      </c>
      <c r="F23" s="11">
        <v>0</v>
      </c>
      <c r="G23" s="28">
        <f t="shared" si="0"/>
        <v>0.75755995828989</v>
      </c>
    </row>
    <row r="24" spans="1:7" ht="15">
      <c r="A24" s="47"/>
      <c r="B24" s="4" t="s">
        <v>2</v>
      </c>
      <c r="C24" s="29">
        <v>0.90625</v>
      </c>
      <c r="D24" s="29">
        <v>0.09375</v>
      </c>
      <c r="E24" s="11">
        <v>23</v>
      </c>
      <c r="F24" s="11">
        <v>1</v>
      </c>
      <c r="G24" s="28">
        <f t="shared" si="0"/>
        <v>0.75755995828989</v>
      </c>
    </row>
    <row r="25" spans="1:7" ht="15">
      <c r="A25" s="47"/>
      <c r="B25" s="4" t="s">
        <v>1</v>
      </c>
      <c r="C25" s="29">
        <v>0.76470588235294</v>
      </c>
      <c r="D25" s="29">
        <v>0.23529411764706</v>
      </c>
      <c r="E25" s="11">
        <v>39</v>
      </c>
      <c r="F25" s="11">
        <v>14</v>
      </c>
      <c r="G25" s="28">
        <f t="shared" si="0"/>
        <v>0.75755995828989</v>
      </c>
    </row>
    <row r="26" spans="1:7" ht="15">
      <c r="A26" s="47"/>
      <c r="B26" s="7" t="s">
        <v>48</v>
      </c>
      <c r="C26" s="30">
        <v>0.82150101419878</v>
      </c>
      <c r="D26" s="30">
        <v>0.17849898580122</v>
      </c>
      <c r="E26" s="17">
        <v>390</v>
      </c>
      <c r="F26" s="17">
        <v>83</v>
      </c>
      <c r="G26" s="28">
        <f t="shared" si="0"/>
        <v>0.75755995828989</v>
      </c>
    </row>
    <row r="27" spans="1:7" ht="15">
      <c r="A27" s="7" t="s">
        <v>38</v>
      </c>
      <c r="B27" s="7"/>
      <c r="C27" s="30">
        <v>0.75755995828989</v>
      </c>
      <c r="D27" s="30">
        <v>0.24244004171011</v>
      </c>
      <c r="E27" s="17">
        <v>1498</v>
      </c>
      <c r="F27" s="17">
        <v>418</v>
      </c>
      <c r="G27" s="14"/>
    </row>
    <row r="28" ht="15">
      <c r="F28" s="13"/>
    </row>
    <row r="30" spans="1:2" ht="15">
      <c r="A30" s="38" t="s">
        <v>82</v>
      </c>
      <c r="B30" s="39" t="s">
        <v>57</v>
      </c>
    </row>
    <row r="31" spans="1:2" ht="15">
      <c r="A31" s="38" t="s">
        <v>37</v>
      </c>
      <c r="B31" s="39" t="s">
        <v>58</v>
      </c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ignoredErrors>
    <ignoredError sqref="A3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3" max="6" width="8.140625" style="0" customWidth="1"/>
  </cols>
  <sheetData>
    <row r="1" ht="15.75">
      <c r="A1" s="22" t="s">
        <v>39</v>
      </c>
    </row>
    <row r="2" ht="15.75">
      <c r="A2" s="22" t="s">
        <v>80</v>
      </c>
    </row>
    <row r="3" ht="15.75">
      <c r="A3" s="22"/>
    </row>
    <row r="4" spans="1:6" ht="45">
      <c r="A4" s="3" t="s">
        <v>0</v>
      </c>
      <c r="B4" s="3" t="s">
        <v>50</v>
      </c>
      <c r="C4" s="9" t="s">
        <v>91</v>
      </c>
      <c r="D4" s="10" t="s">
        <v>92</v>
      </c>
      <c r="E4" s="9" t="s">
        <v>71</v>
      </c>
      <c r="F4" s="10" t="s">
        <v>72</v>
      </c>
    </row>
    <row r="5" spans="1:7" ht="15">
      <c r="A5" s="47" t="s">
        <v>43</v>
      </c>
      <c r="B5" s="4" t="s">
        <v>19</v>
      </c>
      <c r="C5" s="29">
        <v>0.72496984318456</v>
      </c>
      <c r="D5" s="29">
        <v>0.27503015681544</v>
      </c>
      <c r="E5" s="34">
        <v>601</v>
      </c>
      <c r="F5" s="34">
        <v>228</v>
      </c>
      <c r="G5" s="28">
        <f>$C$27</f>
        <v>0.80872883377057</v>
      </c>
    </row>
    <row r="6" spans="1:7" ht="15">
      <c r="A6" s="47"/>
      <c r="B6" s="4" t="s">
        <v>18</v>
      </c>
      <c r="C6" s="29">
        <v>0.5</v>
      </c>
      <c r="D6" s="29">
        <v>0.5</v>
      </c>
      <c r="E6" s="34">
        <v>1</v>
      </c>
      <c r="F6" s="34">
        <v>1</v>
      </c>
      <c r="G6" s="28">
        <f aca="true" t="shared" si="0" ref="G6:G26">$C$27</f>
        <v>0.80872883377057</v>
      </c>
    </row>
    <row r="7" spans="1:7" ht="15">
      <c r="A7" s="47"/>
      <c r="B7" s="4" t="s">
        <v>17</v>
      </c>
      <c r="C7" s="29">
        <v>0.76974789915966</v>
      </c>
      <c r="D7" s="29">
        <v>0.23025210084034</v>
      </c>
      <c r="E7" s="34">
        <v>458</v>
      </c>
      <c r="F7" s="34">
        <v>137</v>
      </c>
      <c r="G7" s="28">
        <f t="shared" si="0"/>
        <v>0.80872883377057</v>
      </c>
    </row>
    <row r="8" spans="1:7" ht="15">
      <c r="A8" s="47"/>
      <c r="B8" s="7" t="s">
        <v>46</v>
      </c>
      <c r="C8" s="30">
        <v>0.74333800841515</v>
      </c>
      <c r="D8" s="30">
        <v>0.25666199158485</v>
      </c>
      <c r="E8" s="40">
        <v>1060</v>
      </c>
      <c r="F8" s="40">
        <v>366</v>
      </c>
      <c r="G8" s="28">
        <f t="shared" si="0"/>
        <v>0.80872883377057</v>
      </c>
    </row>
    <row r="9" spans="1:7" ht="15">
      <c r="A9" s="47" t="s">
        <v>44</v>
      </c>
      <c r="B9" s="4" t="s">
        <v>16</v>
      </c>
      <c r="C9" s="29">
        <v>0.75862068965517</v>
      </c>
      <c r="D9" s="29">
        <v>0.24137931034483</v>
      </c>
      <c r="E9" s="34">
        <v>396</v>
      </c>
      <c r="F9" s="34">
        <v>126</v>
      </c>
      <c r="G9" s="28">
        <f t="shared" si="0"/>
        <v>0.80872883377057</v>
      </c>
    </row>
    <row r="10" spans="1:7" ht="15">
      <c r="A10" s="47"/>
      <c r="B10" s="4" t="s">
        <v>13</v>
      </c>
      <c r="C10" s="29">
        <v>0.8716577540107</v>
      </c>
      <c r="D10" s="29">
        <v>0.1283422459893</v>
      </c>
      <c r="E10" s="34">
        <v>326</v>
      </c>
      <c r="F10" s="34">
        <v>48</v>
      </c>
      <c r="G10" s="28">
        <f t="shared" si="0"/>
        <v>0.80872883377057</v>
      </c>
    </row>
    <row r="11" spans="1:7" ht="15">
      <c r="A11" s="47"/>
      <c r="B11" s="4" t="s">
        <v>15</v>
      </c>
      <c r="C11" s="29">
        <v>0.84648187633262</v>
      </c>
      <c r="D11" s="29">
        <v>0.15351812366738</v>
      </c>
      <c r="E11" s="34">
        <v>397</v>
      </c>
      <c r="F11" s="34">
        <v>72</v>
      </c>
      <c r="G11" s="28">
        <f t="shared" si="0"/>
        <v>0.80872883377057</v>
      </c>
    </row>
    <row r="12" spans="1:7" ht="15">
      <c r="A12" s="47"/>
      <c r="B12" s="4" t="s">
        <v>14</v>
      </c>
      <c r="C12" s="29">
        <v>0.84937238493724</v>
      </c>
      <c r="D12" s="29">
        <v>0.15062761506276</v>
      </c>
      <c r="E12" s="34">
        <v>203</v>
      </c>
      <c r="F12" s="34">
        <v>36</v>
      </c>
      <c r="G12" s="28">
        <f t="shared" si="0"/>
        <v>0.80872883377057</v>
      </c>
    </row>
    <row r="13" spans="1:7" ht="15">
      <c r="A13" s="47"/>
      <c r="B13" s="7" t="s">
        <v>47</v>
      </c>
      <c r="C13" s="30">
        <v>0.82418952618454</v>
      </c>
      <c r="D13" s="30">
        <v>0.17581047381546</v>
      </c>
      <c r="E13" s="40">
        <v>1322</v>
      </c>
      <c r="F13" s="40">
        <v>282</v>
      </c>
      <c r="G13" s="28">
        <f t="shared" si="0"/>
        <v>0.80872883377057</v>
      </c>
    </row>
    <row r="14" spans="1:7" ht="15">
      <c r="A14" s="47" t="s">
        <v>45</v>
      </c>
      <c r="B14" s="4" t="s">
        <v>4</v>
      </c>
      <c r="C14" s="29">
        <v>0.64516129032258</v>
      </c>
      <c r="D14" s="29">
        <v>0.35483870967742</v>
      </c>
      <c r="E14" s="34">
        <v>20</v>
      </c>
      <c r="F14" s="34">
        <v>11</v>
      </c>
      <c r="G14" s="28">
        <f t="shared" si="0"/>
        <v>0.80872883377057</v>
      </c>
    </row>
    <row r="15" spans="1:7" ht="15">
      <c r="A15" s="47"/>
      <c r="B15" s="4" t="s">
        <v>11</v>
      </c>
      <c r="C15" s="29">
        <v>0.90588235294118</v>
      </c>
      <c r="D15" s="29">
        <v>0.09411764705882</v>
      </c>
      <c r="E15" s="34">
        <v>77</v>
      </c>
      <c r="F15" s="34">
        <v>8</v>
      </c>
      <c r="G15" s="28">
        <f t="shared" si="0"/>
        <v>0.80872883377057</v>
      </c>
    </row>
    <row r="16" spans="1:7" ht="15">
      <c r="A16" s="47"/>
      <c r="B16" s="4" t="s">
        <v>10</v>
      </c>
      <c r="C16" s="29">
        <v>0.91954022988506</v>
      </c>
      <c r="D16" s="29">
        <v>0.08045977011494</v>
      </c>
      <c r="E16" s="34">
        <v>80</v>
      </c>
      <c r="F16" s="34">
        <v>7</v>
      </c>
      <c r="G16" s="28">
        <f t="shared" si="0"/>
        <v>0.80872883377057</v>
      </c>
    </row>
    <row r="17" spans="1:7" ht="15">
      <c r="A17" s="47"/>
      <c r="B17" s="4" t="s">
        <v>9</v>
      </c>
      <c r="C17" s="29">
        <v>0.86407766990291</v>
      </c>
      <c r="D17" s="29">
        <v>0.13592233009709</v>
      </c>
      <c r="E17" s="34">
        <v>89</v>
      </c>
      <c r="F17" s="34">
        <v>14</v>
      </c>
      <c r="G17" s="28">
        <f t="shared" si="0"/>
        <v>0.80872883377057</v>
      </c>
    </row>
    <row r="18" spans="1:7" ht="15">
      <c r="A18" s="47"/>
      <c r="B18" s="4" t="s">
        <v>8</v>
      </c>
      <c r="C18" s="29">
        <v>0.85833333333333</v>
      </c>
      <c r="D18" s="29">
        <v>0.14166666666667</v>
      </c>
      <c r="E18" s="34">
        <v>103</v>
      </c>
      <c r="F18" s="34">
        <v>17</v>
      </c>
      <c r="G18" s="28">
        <f t="shared" si="0"/>
        <v>0.80872883377057</v>
      </c>
    </row>
    <row r="19" spans="1:7" ht="15">
      <c r="A19" s="47"/>
      <c r="B19" s="4" t="s">
        <v>7</v>
      </c>
      <c r="C19" s="29">
        <v>0.88679245283019</v>
      </c>
      <c r="D19" s="29">
        <v>0.11320754716981</v>
      </c>
      <c r="E19" s="34">
        <v>47</v>
      </c>
      <c r="F19" s="34">
        <v>6</v>
      </c>
      <c r="G19" s="28">
        <f t="shared" si="0"/>
        <v>0.80872883377057</v>
      </c>
    </row>
    <row r="20" spans="1:7" ht="15">
      <c r="A20" s="47"/>
      <c r="B20" s="4" t="s">
        <v>3</v>
      </c>
      <c r="C20" s="29">
        <v>0.82901554404145</v>
      </c>
      <c r="D20" s="29">
        <v>0.17098445595855</v>
      </c>
      <c r="E20" s="34">
        <v>160</v>
      </c>
      <c r="F20" s="34">
        <v>33</v>
      </c>
      <c r="G20" s="28">
        <f t="shared" si="0"/>
        <v>0.80872883377057</v>
      </c>
    </row>
    <row r="21" spans="1:7" ht="15">
      <c r="A21" s="47"/>
      <c r="B21" s="4" t="s">
        <v>6</v>
      </c>
      <c r="C21" s="29">
        <v>0.95714285714286</v>
      </c>
      <c r="D21" s="29">
        <v>0.04285714285714</v>
      </c>
      <c r="E21" s="34">
        <v>67</v>
      </c>
      <c r="F21" s="34">
        <v>3</v>
      </c>
      <c r="G21" s="28">
        <f t="shared" si="0"/>
        <v>0.80872883377057</v>
      </c>
    </row>
    <row r="22" spans="1:7" ht="15">
      <c r="A22" s="47"/>
      <c r="B22" s="4" t="s">
        <v>12</v>
      </c>
      <c r="C22" s="29">
        <v>0.89285714285714</v>
      </c>
      <c r="D22" s="29">
        <v>0.10714285714286</v>
      </c>
      <c r="E22" s="34">
        <v>100</v>
      </c>
      <c r="F22" s="34">
        <v>12</v>
      </c>
      <c r="G22" s="28">
        <f t="shared" si="0"/>
        <v>0.80872883377057</v>
      </c>
    </row>
    <row r="23" spans="1:7" ht="15">
      <c r="A23" s="47"/>
      <c r="B23" s="4" t="s">
        <v>5</v>
      </c>
      <c r="C23" s="29">
        <v>0.76</v>
      </c>
      <c r="D23" s="29">
        <v>0.24</v>
      </c>
      <c r="E23" s="34">
        <v>19</v>
      </c>
      <c r="F23" s="34">
        <v>6</v>
      </c>
      <c r="G23" s="28">
        <f t="shared" si="0"/>
        <v>0.80872883377057</v>
      </c>
    </row>
    <row r="24" spans="1:7" ht="15">
      <c r="A24" s="47"/>
      <c r="B24" s="4" t="s">
        <v>2</v>
      </c>
      <c r="C24" s="29">
        <v>0.96296296296296</v>
      </c>
      <c r="D24" s="29">
        <v>0.03703703703704</v>
      </c>
      <c r="E24" s="34">
        <v>78</v>
      </c>
      <c r="F24" s="34">
        <v>3</v>
      </c>
      <c r="G24" s="28">
        <f t="shared" si="0"/>
        <v>0.80872883377057</v>
      </c>
    </row>
    <row r="25" spans="1:7" ht="15">
      <c r="A25" s="47"/>
      <c r="B25" s="4" t="s">
        <v>1</v>
      </c>
      <c r="C25" s="29">
        <v>0.83251231527094</v>
      </c>
      <c r="D25" s="29">
        <v>0.16748768472906</v>
      </c>
      <c r="E25" s="34">
        <v>169</v>
      </c>
      <c r="F25" s="34">
        <v>34</v>
      </c>
      <c r="G25" s="28">
        <f t="shared" si="0"/>
        <v>0.80872883377057</v>
      </c>
    </row>
    <row r="26" spans="1:7" ht="15">
      <c r="A26" s="47"/>
      <c r="B26" s="7" t="s">
        <v>48</v>
      </c>
      <c r="C26" s="30">
        <v>0.86758383490972</v>
      </c>
      <c r="D26" s="30">
        <v>0.13241616509028</v>
      </c>
      <c r="E26" s="40">
        <v>1009</v>
      </c>
      <c r="F26" s="40">
        <v>154</v>
      </c>
      <c r="G26" s="28">
        <f t="shared" si="0"/>
        <v>0.80872883377057</v>
      </c>
    </row>
    <row r="27" spans="1:7" ht="15">
      <c r="A27" s="7" t="s">
        <v>38</v>
      </c>
      <c r="B27" s="7"/>
      <c r="C27" s="30">
        <v>0.80872883377057</v>
      </c>
      <c r="D27" s="30">
        <v>0.19127116622943</v>
      </c>
      <c r="E27" s="40">
        <v>3391</v>
      </c>
      <c r="F27" s="40">
        <v>802</v>
      </c>
      <c r="G27" s="14"/>
    </row>
    <row r="29" ht="15">
      <c r="E29" s="18"/>
    </row>
    <row r="30" spans="1:5" ht="15">
      <c r="A30" s="38" t="s">
        <v>77</v>
      </c>
      <c r="B30" s="42" t="s">
        <v>89</v>
      </c>
      <c r="E30" s="19"/>
    </row>
    <row r="31" spans="1:5" ht="15">
      <c r="A31" s="38" t="s">
        <v>78</v>
      </c>
      <c r="B31" s="42" t="s">
        <v>90</v>
      </c>
      <c r="E31" s="19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5" max="6" width="8.57421875" style="0" customWidth="1"/>
  </cols>
  <sheetData>
    <row r="1" ht="15.75">
      <c r="A1" s="22" t="s">
        <v>39</v>
      </c>
    </row>
    <row r="2" ht="15">
      <c r="A2" s="21" t="s">
        <v>49</v>
      </c>
    </row>
    <row r="3" ht="15">
      <c r="A3" s="21"/>
    </row>
    <row r="4" spans="1:6" ht="33" customHeight="1">
      <c r="A4" s="3" t="s">
        <v>0</v>
      </c>
      <c r="B4" s="3" t="s">
        <v>50</v>
      </c>
      <c r="C4" s="9" t="s">
        <v>93</v>
      </c>
      <c r="D4" s="10" t="s">
        <v>94</v>
      </c>
      <c r="E4" s="9" t="s">
        <v>93</v>
      </c>
      <c r="F4" s="10" t="s">
        <v>94</v>
      </c>
    </row>
    <row r="5" spans="1:7" ht="15">
      <c r="A5" s="47" t="s">
        <v>43</v>
      </c>
      <c r="B5" s="4" t="s">
        <v>19</v>
      </c>
      <c r="C5" s="6">
        <v>0</v>
      </c>
      <c r="D5" s="6">
        <v>0</v>
      </c>
      <c r="E5" s="11">
        <v>0</v>
      </c>
      <c r="F5" s="11">
        <v>0</v>
      </c>
      <c r="G5" s="46">
        <f>$C$27</f>
        <v>0.25251303052867</v>
      </c>
    </row>
    <row r="6" spans="1:7" ht="15">
      <c r="A6" s="47"/>
      <c r="B6" s="4" t="s">
        <v>18</v>
      </c>
      <c r="C6" s="6">
        <v>0</v>
      </c>
      <c r="D6" s="6">
        <v>0</v>
      </c>
      <c r="E6" s="11">
        <v>0</v>
      </c>
      <c r="F6" s="11">
        <v>0</v>
      </c>
      <c r="G6" s="46">
        <f aca="true" t="shared" si="0" ref="G6:G26">$C$27</f>
        <v>0.25251303052867</v>
      </c>
    </row>
    <row r="7" spans="1:7" ht="15">
      <c r="A7" s="47"/>
      <c r="B7" s="4" t="s">
        <v>17</v>
      </c>
      <c r="C7" s="31">
        <v>0.25766541151157</v>
      </c>
      <c r="D7" s="31">
        <v>0.74233458848843</v>
      </c>
      <c r="E7" s="34">
        <v>479</v>
      </c>
      <c r="F7" s="34">
        <v>1380</v>
      </c>
      <c r="G7" s="46">
        <f t="shared" si="0"/>
        <v>0.25251303052867</v>
      </c>
    </row>
    <row r="8" spans="1:7" ht="15">
      <c r="A8" s="47"/>
      <c r="B8" s="7" t="s">
        <v>46</v>
      </c>
      <c r="C8" s="43">
        <v>0.25766541151157</v>
      </c>
      <c r="D8" s="43">
        <v>0.74233458848843</v>
      </c>
      <c r="E8" s="40">
        <v>479</v>
      </c>
      <c r="F8" s="40">
        <v>1380</v>
      </c>
      <c r="G8" s="46">
        <f t="shared" si="0"/>
        <v>0.25251303052867</v>
      </c>
    </row>
    <row r="9" spans="1:7" ht="15">
      <c r="A9" s="47" t="s">
        <v>44</v>
      </c>
      <c r="B9" s="4" t="s">
        <v>16</v>
      </c>
      <c r="C9" s="31">
        <v>0.26386850601702</v>
      </c>
      <c r="D9" s="31">
        <v>0.73613149398298</v>
      </c>
      <c r="E9" s="34">
        <v>899</v>
      </c>
      <c r="F9" s="34">
        <v>2508</v>
      </c>
      <c r="G9" s="46">
        <f t="shared" si="0"/>
        <v>0.25251303052867</v>
      </c>
    </row>
    <row r="10" spans="1:7" ht="15">
      <c r="A10" s="47"/>
      <c r="B10" s="4" t="s">
        <v>13</v>
      </c>
      <c r="C10" s="31">
        <v>0.17241379310345</v>
      </c>
      <c r="D10" s="31">
        <v>0.82758620689655</v>
      </c>
      <c r="E10" s="34">
        <v>65</v>
      </c>
      <c r="F10" s="34">
        <v>312</v>
      </c>
      <c r="G10" s="46">
        <f t="shared" si="0"/>
        <v>0.25251303052867</v>
      </c>
    </row>
    <row r="11" spans="1:7" ht="15">
      <c r="A11" s="47"/>
      <c r="B11" s="4" t="s">
        <v>15</v>
      </c>
      <c r="C11" s="31">
        <v>0.29814385150812</v>
      </c>
      <c r="D11" s="31">
        <v>0.70185614849188</v>
      </c>
      <c r="E11" s="34">
        <v>771</v>
      </c>
      <c r="F11" s="34">
        <v>1815</v>
      </c>
      <c r="G11" s="46">
        <f t="shared" si="0"/>
        <v>0.25251303052867</v>
      </c>
    </row>
    <row r="12" spans="1:7" ht="15">
      <c r="A12" s="47"/>
      <c r="B12" s="4" t="s">
        <v>14</v>
      </c>
      <c r="C12" s="31">
        <v>0.20307692307692</v>
      </c>
      <c r="D12" s="31">
        <v>0.79692307692308</v>
      </c>
      <c r="E12" s="34">
        <v>132</v>
      </c>
      <c r="F12" s="34">
        <v>518</v>
      </c>
      <c r="G12" s="46">
        <f t="shared" si="0"/>
        <v>0.25251303052867</v>
      </c>
    </row>
    <row r="13" spans="1:7" ht="15">
      <c r="A13" s="47"/>
      <c r="B13" s="7" t="s">
        <v>47</v>
      </c>
      <c r="C13" s="44">
        <v>0.26595441595442</v>
      </c>
      <c r="D13" s="44">
        <v>0.73404558404558</v>
      </c>
      <c r="E13" s="40">
        <v>1867</v>
      </c>
      <c r="F13" s="40">
        <v>5153</v>
      </c>
      <c r="G13" s="46">
        <f t="shared" si="0"/>
        <v>0.25251303052867</v>
      </c>
    </row>
    <row r="14" spans="1:7" ht="15">
      <c r="A14" s="47" t="s">
        <v>45</v>
      </c>
      <c r="B14" s="4" t="s">
        <v>4</v>
      </c>
      <c r="C14" s="31">
        <v>0.23076923076923</v>
      </c>
      <c r="D14" s="31">
        <v>0.76923076923077</v>
      </c>
      <c r="E14" s="34">
        <v>9</v>
      </c>
      <c r="F14" s="34">
        <v>30</v>
      </c>
      <c r="G14" s="46">
        <f t="shared" si="0"/>
        <v>0.25251303052867</v>
      </c>
    </row>
    <row r="15" spans="1:7" ht="15">
      <c r="A15" s="47"/>
      <c r="B15" s="4" t="s">
        <v>11</v>
      </c>
      <c r="C15" s="6">
        <v>0</v>
      </c>
      <c r="D15" s="6">
        <v>0</v>
      </c>
      <c r="E15" s="11">
        <v>0</v>
      </c>
      <c r="F15" s="11">
        <v>0</v>
      </c>
      <c r="G15" s="46">
        <f t="shared" si="0"/>
        <v>0.25251303052867</v>
      </c>
    </row>
    <row r="16" spans="1:7" ht="15">
      <c r="A16" s="47"/>
      <c r="B16" s="4" t="s">
        <v>10</v>
      </c>
      <c r="C16" s="31">
        <v>0.10924369747899</v>
      </c>
      <c r="D16" s="31">
        <v>0.89075630252101</v>
      </c>
      <c r="E16" s="34">
        <v>26</v>
      </c>
      <c r="F16" s="34">
        <v>212</v>
      </c>
      <c r="G16" s="46">
        <f t="shared" si="0"/>
        <v>0.25251303052867</v>
      </c>
    </row>
    <row r="17" spans="1:7" ht="15">
      <c r="A17" s="47"/>
      <c r="B17" s="4" t="s">
        <v>9</v>
      </c>
      <c r="C17" s="31">
        <v>0.17486338797814</v>
      </c>
      <c r="D17" s="31">
        <v>0.82513661202186</v>
      </c>
      <c r="E17" s="34">
        <v>32</v>
      </c>
      <c r="F17" s="34">
        <v>151</v>
      </c>
      <c r="G17" s="46">
        <f t="shared" si="0"/>
        <v>0.25251303052867</v>
      </c>
    </row>
    <row r="18" spans="1:7" ht="15">
      <c r="A18" s="47"/>
      <c r="B18" s="4" t="s">
        <v>8</v>
      </c>
      <c r="C18" s="31">
        <v>0.16826923076923</v>
      </c>
      <c r="D18" s="31">
        <v>0.83173076923077</v>
      </c>
      <c r="E18" s="34">
        <v>35</v>
      </c>
      <c r="F18" s="34">
        <v>173</v>
      </c>
      <c r="G18" s="46">
        <f t="shared" si="0"/>
        <v>0.25251303052867</v>
      </c>
    </row>
    <row r="19" spans="1:7" ht="15">
      <c r="A19" s="47"/>
      <c r="B19" s="4" t="s">
        <v>7</v>
      </c>
      <c r="C19" s="6">
        <v>0</v>
      </c>
      <c r="D19" s="6">
        <v>0</v>
      </c>
      <c r="E19" s="5">
        <v>0</v>
      </c>
      <c r="F19" s="5">
        <v>0</v>
      </c>
      <c r="G19" s="46">
        <f t="shared" si="0"/>
        <v>0.25251303052867</v>
      </c>
    </row>
    <row r="20" spans="1:7" ht="15">
      <c r="A20" s="47"/>
      <c r="B20" s="4" t="s">
        <v>3</v>
      </c>
      <c r="C20" s="31">
        <v>0.26329787234043</v>
      </c>
      <c r="D20" s="31">
        <v>0.73670212765957</v>
      </c>
      <c r="E20" s="34">
        <v>99</v>
      </c>
      <c r="F20" s="34">
        <v>277</v>
      </c>
      <c r="G20" s="46">
        <f t="shared" si="0"/>
        <v>0.25251303052867</v>
      </c>
    </row>
    <row r="21" spans="1:7" ht="15">
      <c r="A21" s="47"/>
      <c r="B21" s="4" t="s">
        <v>6</v>
      </c>
      <c r="C21" s="31">
        <v>0.25465838509317</v>
      </c>
      <c r="D21" s="31">
        <v>0.74534161490683</v>
      </c>
      <c r="E21" s="34">
        <v>41</v>
      </c>
      <c r="F21" s="34">
        <v>120</v>
      </c>
      <c r="G21" s="46">
        <f t="shared" si="0"/>
        <v>0.25251303052867</v>
      </c>
    </row>
    <row r="22" spans="1:7" ht="15">
      <c r="A22" s="47"/>
      <c r="B22" s="4" t="s">
        <v>12</v>
      </c>
      <c r="C22" s="31">
        <v>0.23225806451613</v>
      </c>
      <c r="D22" s="31">
        <v>0.76774193548387</v>
      </c>
      <c r="E22" s="34">
        <v>72</v>
      </c>
      <c r="F22" s="34">
        <v>238</v>
      </c>
      <c r="G22" s="46">
        <f t="shared" si="0"/>
        <v>0.25251303052867</v>
      </c>
    </row>
    <row r="23" spans="1:7" ht="15">
      <c r="A23" s="47"/>
      <c r="B23" s="4" t="s">
        <v>5</v>
      </c>
      <c r="C23" s="6">
        <v>0</v>
      </c>
      <c r="D23" s="6">
        <v>0</v>
      </c>
      <c r="E23" s="45">
        <v>0</v>
      </c>
      <c r="F23" s="45">
        <v>0</v>
      </c>
      <c r="G23" s="46">
        <f t="shared" si="0"/>
        <v>0.25251303052867</v>
      </c>
    </row>
    <row r="24" spans="1:7" ht="15">
      <c r="A24" s="47"/>
      <c r="B24" s="4" t="s">
        <v>2</v>
      </c>
      <c r="C24" s="31">
        <v>0.23711340206186</v>
      </c>
      <c r="D24" s="31">
        <v>0.76288659793814</v>
      </c>
      <c r="E24" s="34">
        <v>23</v>
      </c>
      <c r="F24" s="34">
        <v>74</v>
      </c>
      <c r="G24" s="46">
        <f t="shared" si="0"/>
        <v>0.25251303052867</v>
      </c>
    </row>
    <row r="25" spans="1:7" ht="15">
      <c r="A25" s="47"/>
      <c r="B25" s="4" t="s">
        <v>1</v>
      </c>
      <c r="C25" s="31">
        <v>0.11857707509881</v>
      </c>
      <c r="D25" s="31">
        <v>0.88142292490119</v>
      </c>
      <c r="E25" s="34">
        <v>30</v>
      </c>
      <c r="F25" s="34">
        <v>223</v>
      </c>
      <c r="G25" s="46">
        <f t="shared" si="0"/>
        <v>0.25251303052867</v>
      </c>
    </row>
    <row r="26" spans="1:7" ht="15">
      <c r="A26" s="47"/>
      <c r="B26" s="7" t="s">
        <v>48</v>
      </c>
      <c r="C26" s="43">
        <v>0.19678284182306</v>
      </c>
      <c r="D26" s="43">
        <v>0.80321715817694</v>
      </c>
      <c r="E26" s="40">
        <v>367</v>
      </c>
      <c r="F26" s="40">
        <v>1498</v>
      </c>
      <c r="G26" s="46">
        <f t="shared" si="0"/>
        <v>0.25251303052867</v>
      </c>
    </row>
    <row r="27" spans="1:7" ht="15">
      <c r="A27" s="7" t="s">
        <v>38</v>
      </c>
      <c r="B27" s="7"/>
      <c r="C27" s="44">
        <v>0.25251303052867</v>
      </c>
      <c r="D27" s="44">
        <v>0.74748696947133</v>
      </c>
      <c r="E27" s="40">
        <v>2713</v>
      </c>
      <c r="F27" s="40">
        <v>8031</v>
      </c>
      <c r="G27" s="14"/>
    </row>
    <row r="28" spans="1:6" ht="15">
      <c r="A28" s="2"/>
      <c r="B28" s="2"/>
      <c r="C28" s="2"/>
      <c r="D28" s="2"/>
      <c r="E28" s="2"/>
      <c r="F28" s="2"/>
    </row>
    <row r="29" spans="1:2" ht="15">
      <c r="A29" s="24">
        <v>372</v>
      </c>
      <c r="B29" t="s">
        <v>59</v>
      </c>
    </row>
    <row r="30" spans="1:2" ht="15">
      <c r="A30" s="24">
        <v>373</v>
      </c>
      <c r="B30" t="s">
        <v>60</v>
      </c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57421875" style="24" bestFit="1" customWidth="1"/>
    <col min="3" max="3" width="38.57421875" style="0" bestFit="1" customWidth="1"/>
    <col min="4" max="4" width="28.7109375" style="0" bestFit="1" customWidth="1"/>
  </cols>
  <sheetData>
    <row r="1" ht="15">
      <c r="A1" s="26" t="s">
        <v>79</v>
      </c>
    </row>
    <row r="2" spans="2:5" ht="15">
      <c r="B2" s="25" t="s">
        <v>75</v>
      </c>
      <c r="C2" s="25" t="s">
        <v>55</v>
      </c>
      <c r="D2" s="25" t="s">
        <v>76</v>
      </c>
      <c r="E2" s="25" t="s">
        <v>56</v>
      </c>
    </row>
    <row r="3" spans="2:5" ht="15">
      <c r="B3" s="23" t="s">
        <v>37</v>
      </c>
      <c r="C3" s="15" t="s">
        <v>58</v>
      </c>
      <c r="D3" s="15" t="s">
        <v>24</v>
      </c>
      <c r="E3" s="15">
        <v>0</v>
      </c>
    </row>
    <row r="4" spans="2:5" ht="15">
      <c r="B4" s="23" t="s">
        <v>37</v>
      </c>
      <c r="C4" s="15" t="s">
        <v>58</v>
      </c>
      <c r="D4" s="15" t="s">
        <v>20</v>
      </c>
      <c r="E4" s="15">
        <v>28</v>
      </c>
    </row>
    <row r="5" spans="2:5" ht="15">
      <c r="B5" s="23" t="s">
        <v>37</v>
      </c>
      <c r="C5" s="15" t="s">
        <v>58</v>
      </c>
      <c r="D5" s="15" t="s">
        <v>25</v>
      </c>
      <c r="E5" s="15">
        <v>60</v>
      </c>
    </row>
    <row r="6" spans="2:5" ht="15">
      <c r="B6" s="23" t="s">
        <v>37</v>
      </c>
      <c r="C6" s="15" t="s">
        <v>58</v>
      </c>
      <c r="D6" s="15" t="s">
        <v>30</v>
      </c>
      <c r="E6" s="15">
        <v>1</v>
      </c>
    </row>
    <row r="7" spans="2:5" ht="15">
      <c r="B7" s="23" t="s">
        <v>37</v>
      </c>
      <c r="C7" s="15" t="s">
        <v>58</v>
      </c>
      <c r="D7" s="15" t="s">
        <v>32</v>
      </c>
      <c r="E7" s="15">
        <v>28</v>
      </c>
    </row>
    <row r="8" spans="2:5" ht="15">
      <c r="B8" s="23" t="s">
        <v>37</v>
      </c>
      <c r="C8" s="15" t="s">
        <v>58</v>
      </c>
      <c r="D8" s="15" t="s">
        <v>31</v>
      </c>
      <c r="E8" s="15">
        <v>3</v>
      </c>
    </row>
    <row r="9" spans="2:5" ht="15">
      <c r="B9" s="23" t="s">
        <v>37</v>
      </c>
      <c r="C9" s="15" t="s">
        <v>58</v>
      </c>
      <c r="D9" s="15" t="s">
        <v>28</v>
      </c>
      <c r="E9" s="15">
        <v>5</v>
      </c>
    </row>
    <row r="10" spans="2:5" ht="15">
      <c r="B10" s="23" t="s">
        <v>37</v>
      </c>
      <c r="C10" s="15" t="s">
        <v>58</v>
      </c>
      <c r="D10" s="15" t="s">
        <v>22</v>
      </c>
      <c r="E10" s="15">
        <v>31</v>
      </c>
    </row>
    <row r="11" spans="2:5" ht="15">
      <c r="B11" s="23" t="s">
        <v>37</v>
      </c>
      <c r="C11" s="15" t="s">
        <v>58</v>
      </c>
      <c r="D11" s="15" t="s">
        <v>29</v>
      </c>
      <c r="E11" s="15">
        <v>0</v>
      </c>
    </row>
    <row r="12" spans="2:5" ht="15">
      <c r="B12" s="23" t="s">
        <v>37</v>
      </c>
      <c r="C12" s="15" t="s">
        <v>58</v>
      </c>
      <c r="D12" s="15" t="s">
        <v>33</v>
      </c>
      <c r="E12" s="15">
        <v>13</v>
      </c>
    </row>
    <row r="13" spans="2:5" ht="15">
      <c r="B13" s="23" t="s">
        <v>37</v>
      </c>
      <c r="C13" s="15" t="s">
        <v>58</v>
      </c>
      <c r="D13" s="15" t="s">
        <v>36</v>
      </c>
      <c r="E13" s="15">
        <v>10</v>
      </c>
    </row>
    <row r="14" spans="2:5" ht="15">
      <c r="B14" s="23" t="s">
        <v>37</v>
      </c>
      <c r="C14" s="15" t="s">
        <v>58</v>
      </c>
      <c r="D14" s="15" t="s">
        <v>35</v>
      </c>
      <c r="E14" s="15">
        <v>7</v>
      </c>
    </row>
    <row r="15" spans="2:5" ht="15">
      <c r="B15" s="23" t="s">
        <v>37</v>
      </c>
      <c r="C15" s="15" t="s">
        <v>58</v>
      </c>
      <c r="D15" s="15" t="s">
        <v>27</v>
      </c>
      <c r="E15" s="15">
        <v>73</v>
      </c>
    </row>
    <row r="16" spans="2:5" ht="15">
      <c r="B16" s="23" t="s">
        <v>37</v>
      </c>
      <c r="C16" s="15" t="s">
        <v>58</v>
      </c>
      <c r="D16" s="15" t="s">
        <v>34</v>
      </c>
      <c r="E16" s="15">
        <v>16</v>
      </c>
    </row>
    <row r="17" spans="2:5" ht="15">
      <c r="B17" s="23" t="s">
        <v>37</v>
      </c>
      <c r="C17" s="15" t="s">
        <v>58</v>
      </c>
      <c r="D17" s="15" t="s">
        <v>26</v>
      </c>
      <c r="E17" s="15">
        <v>63</v>
      </c>
    </row>
    <row r="18" spans="2:5" ht="15">
      <c r="B18" s="23" t="s">
        <v>37</v>
      </c>
      <c r="C18" s="15" t="s">
        <v>58</v>
      </c>
      <c r="D18" s="15" t="s">
        <v>21</v>
      </c>
      <c r="E18" s="15">
        <v>33</v>
      </c>
    </row>
    <row r="19" spans="2:5" ht="15">
      <c r="B19" s="23" t="s">
        <v>37</v>
      </c>
      <c r="C19" s="15" t="s">
        <v>58</v>
      </c>
      <c r="D19" s="15" t="s">
        <v>23</v>
      </c>
      <c r="E19" s="15">
        <v>89</v>
      </c>
    </row>
    <row r="20" spans="2:5" ht="15">
      <c r="B20" s="23" t="s">
        <v>37</v>
      </c>
      <c r="C20" s="15" t="s">
        <v>58</v>
      </c>
      <c r="D20" s="15" t="s">
        <v>85</v>
      </c>
      <c r="E20" s="15">
        <v>4</v>
      </c>
    </row>
    <row r="21" spans="2:5" ht="15">
      <c r="B21" s="23" t="s">
        <v>37</v>
      </c>
      <c r="C21" s="15" t="s">
        <v>58</v>
      </c>
      <c r="D21" s="15" t="s">
        <v>86</v>
      </c>
      <c r="E21" s="15">
        <v>1</v>
      </c>
    </row>
    <row r="22" spans="2:5" ht="15">
      <c r="B22" s="23" t="s">
        <v>82</v>
      </c>
      <c r="C22" s="15" t="s">
        <v>57</v>
      </c>
      <c r="D22" s="15" t="s">
        <v>24</v>
      </c>
      <c r="E22" s="15">
        <v>0</v>
      </c>
    </row>
    <row r="23" spans="2:5" ht="15">
      <c r="B23" s="23" t="s">
        <v>82</v>
      </c>
      <c r="C23" s="15" t="s">
        <v>57</v>
      </c>
      <c r="D23" s="15" t="s">
        <v>20</v>
      </c>
      <c r="E23" s="15">
        <v>114</v>
      </c>
    </row>
    <row r="24" spans="2:5" ht="15">
      <c r="B24" s="23" t="s">
        <v>82</v>
      </c>
      <c r="C24" s="15" t="s">
        <v>57</v>
      </c>
      <c r="D24" s="15" t="s">
        <v>25</v>
      </c>
      <c r="E24" s="15">
        <v>121</v>
      </c>
    </row>
    <row r="25" spans="2:5" ht="15">
      <c r="B25" s="23" t="s">
        <v>82</v>
      </c>
      <c r="C25" s="15" t="s">
        <v>57</v>
      </c>
      <c r="D25" s="15" t="s">
        <v>30</v>
      </c>
      <c r="E25" s="15">
        <v>16</v>
      </c>
    </row>
    <row r="26" spans="2:5" ht="15">
      <c r="B26" s="23" t="s">
        <v>82</v>
      </c>
      <c r="C26" s="15" t="s">
        <v>57</v>
      </c>
      <c r="D26" s="15" t="s">
        <v>32</v>
      </c>
      <c r="E26" s="15">
        <v>67</v>
      </c>
    </row>
    <row r="27" spans="2:5" ht="15">
      <c r="B27" s="23" t="s">
        <v>82</v>
      </c>
      <c r="C27" s="15" t="s">
        <v>57</v>
      </c>
      <c r="D27" s="15" t="s">
        <v>31</v>
      </c>
      <c r="E27" s="15">
        <v>29</v>
      </c>
    </row>
    <row r="28" spans="2:5" ht="15">
      <c r="B28" s="23" t="s">
        <v>82</v>
      </c>
      <c r="C28" s="15" t="s">
        <v>57</v>
      </c>
      <c r="D28" s="15" t="s">
        <v>28</v>
      </c>
      <c r="E28" s="15">
        <v>31</v>
      </c>
    </row>
    <row r="29" spans="2:5" ht="15">
      <c r="B29" s="23" t="s">
        <v>82</v>
      </c>
      <c r="C29" s="15" t="s">
        <v>57</v>
      </c>
      <c r="D29" s="15" t="s">
        <v>22</v>
      </c>
      <c r="E29" s="15">
        <v>99</v>
      </c>
    </row>
    <row r="30" spans="2:5" ht="15">
      <c r="B30" s="23" t="s">
        <v>82</v>
      </c>
      <c r="C30" s="15" t="s">
        <v>57</v>
      </c>
      <c r="D30" s="15" t="s">
        <v>29</v>
      </c>
      <c r="E30" s="15">
        <v>12</v>
      </c>
    </row>
    <row r="31" spans="2:5" ht="15">
      <c r="B31" s="23" t="s">
        <v>82</v>
      </c>
      <c r="C31" s="15" t="s">
        <v>57</v>
      </c>
      <c r="D31" s="15" t="s">
        <v>33</v>
      </c>
      <c r="E31" s="15">
        <v>94</v>
      </c>
    </row>
    <row r="32" spans="2:5" ht="15">
      <c r="B32" s="23" t="s">
        <v>82</v>
      </c>
      <c r="C32" s="15" t="s">
        <v>57</v>
      </c>
      <c r="D32" s="15" t="s">
        <v>36</v>
      </c>
      <c r="E32" s="15">
        <v>35</v>
      </c>
    </row>
    <row r="33" spans="2:5" ht="15">
      <c r="B33" s="23" t="s">
        <v>82</v>
      </c>
      <c r="C33" s="15" t="s">
        <v>57</v>
      </c>
      <c r="D33" s="15" t="s">
        <v>35</v>
      </c>
      <c r="E33" s="15">
        <v>48</v>
      </c>
    </row>
    <row r="34" spans="2:5" ht="15">
      <c r="B34" s="23" t="s">
        <v>82</v>
      </c>
      <c r="C34" s="15" t="s">
        <v>57</v>
      </c>
      <c r="D34" s="15" t="s">
        <v>27</v>
      </c>
      <c r="E34" s="15">
        <v>238</v>
      </c>
    </row>
    <row r="35" spans="2:5" ht="15">
      <c r="B35" s="23" t="s">
        <v>82</v>
      </c>
      <c r="C35" s="15" t="s">
        <v>57</v>
      </c>
      <c r="D35" s="15" t="s">
        <v>34</v>
      </c>
      <c r="E35" s="15">
        <v>52</v>
      </c>
    </row>
    <row r="36" spans="2:5" ht="15">
      <c r="B36" s="23" t="s">
        <v>82</v>
      </c>
      <c r="C36" s="15" t="s">
        <v>57</v>
      </c>
      <c r="D36" s="15" t="s">
        <v>26</v>
      </c>
      <c r="E36" s="15">
        <v>267</v>
      </c>
    </row>
    <row r="37" spans="2:5" ht="15">
      <c r="B37" s="23" t="s">
        <v>82</v>
      </c>
      <c r="C37" s="15" t="s">
        <v>57</v>
      </c>
      <c r="D37" s="15" t="s">
        <v>21</v>
      </c>
      <c r="E37" s="15">
        <v>204</v>
      </c>
    </row>
    <row r="38" spans="2:5" ht="15">
      <c r="B38" s="23" t="s">
        <v>82</v>
      </c>
      <c r="C38" s="15" t="s">
        <v>57</v>
      </c>
      <c r="D38" s="15" t="s">
        <v>23</v>
      </c>
      <c r="E38" s="15">
        <v>5</v>
      </c>
    </row>
    <row r="39" spans="2:5" ht="15">
      <c r="B39" s="23" t="s">
        <v>82</v>
      </c>
      <c r="C39" s="15" t="s">
        <v>57</v>
      </c>
      <c r="D39" s="15" t="s">
        <v>85</v>
      </c>
      <c r="E39" s="15">
        <v>19</v>
      </c>
    </row>
    <row r="40" spans="2:5" ht="15">
      <c r="B40" s="23" t="s">
        <v>82</v>
      </c>
      <c r="C40" s="15" t="s">
        <v>57</v>
      </c>
      <c r="D40" s="15" t="s">
        <v>86</v>
      </c>
      <c r="E40" s="15">
        <v>2</v>
      </c>
    </row>
    <row r="41" spans="2:5" ht="15">
      <c r="B41" s="23" t="s">
        <v>78</v>
      </c>
      <c r="C41" s="41" t="s">
        <v>90</v>
      </c>
      <c r="D41" s="15" t="s">
        <v>24</v>
      </c>
      <c r="E41" s="15">
        <v>8</v>
      </c>
    </row>
    <row r="42" spans="2:5" ht="15">
      <c r="B42" s="23" t="s">
        <v>78</v>
      </c>
      <c r="C42" s="41" t="s">
        <v>90</v>
      </c>
      <c r="D42" s="15" t="s">
        <v>20</v>
      </c>
      <c r="E42" s="15">
        <v>36</v>
      </c>
    </row>
    <row r="43" spans="2:5" ht="15">
      <c r="B43" s="23" t="s">
        <v>78</v>
      </c>
      <c r="C43" s="41" t="s">
        <v>90</v>
      </c>
      <c r="D43" s="15" t="s">
        <v>25</v>
      </c>
      <c r="E43" s="15">
        <v>1</v>
      </c>
    </row>
    <row r="44" spans="2:5" ht="15">
      <c r="B44" s="23" t="s">
        <v>78</v>
      </c>
      <c r="C44" s="41" t="s">
        <v>90</v>
      </c>
      <c r="D44" s="15" t="s">
        <v>30</v>
      </c>
      <c r="E44" s="15">
        <v>3</v>
      </c>
    </row>
    <row r="45" spans="2:5" ht="15">
      <c r="B45" s="23" t="s">
        <v>78</v>
      </c>
      <c r="C45" s="41" t="s">
        <v>90</v>
      </c>
      <c r="D45" s="15" t="s">
        <v>32</v>
      </c>
      <c r="E45" s="15">
        <v>12</v>
      </c>
    </row>
    <row r="46" spans="2:5" ht="15">
      <c r="B46" s="23" t="s">
        <v>78</v>
      </c>
      <c r="C46" s="41" t="s">
        <v>90</v>
      </c>
      <c r="D46" s="15" t="s">
        <v>31</v>
      </c>
      <c r="E46" s="15">
        <v>3</v>
      </c>
    </row>
    <row r="47" spans="2:5" ht="15">
      <c r="B47" s="23" t="s">
        <v>78</v>
      </c>
      <c r="C47" s="41" t="s">
        <v>90</v>
      </c>
      <c r="D47" s="15" t="s">
        <v>28</v>
      </c>
      <c r="E47" s="15">
        <v>17</v>
      </c>
    </row>
    <row r="48" spans="2:5" ht="15">
      <c r="B48" s="23" t="s">
        <v>78</v>
      </c>
      <c r="C48" s="41" t="s">
        <v>90</v>
      </c>
      <c r="D48" s="15" t="s">
        <v>22</v>
      </c>
      <c r="E48" s="15">
        <v>72</v>
      </c>
    </row>
    <row r="49" spans="2:5" ht="15">
      <c r="B49" s="23" t="s">
        <v>78</v>
      </c>
      <c r="C49" s="41" t="s">
        <v>90</v>
      </c>
      <c r="D49" s="15" t="s">
        <v>29</v>
      </c>
      <c r="E49" s="15">
        <v>11</v>
      </c>
    </row>
    <row r="50" spans="2:5" ht="15">
      <c r="B50" s="23" t="s">
        <v>78</v>
      </c>
      <c r="C50" s="41" t="s">
        <v>90</v>
      </c>
      <c r="D50" s="15" t="s">
        <v>33</v>
      </c>
      <c r="E50" s="15">
        <v>33</v>
      </c>
    </row>
    <row r="51" spans="2:5" ht="15">
      <c r="B51" s="23" t="s">
        <v>78</v>
      </c>
      <c r="C51" s="41" t="s">
        <v>90</v>
      </c>
      <c r="D51" s="15" t="s">
        <v>36</v>
      </c>
      <c r="E51" s="15">
        <v>7</v>
      </c>
    </row>
    <row r="52" spans="2:5" ht="15">
      <c r="B52" s="23" t="s">
        <v>78</v>
      </c>
      <c r="C52" s="41" t="s">
        <v>90</v>
      </c>
      <c r="D52" s="15" t="s">
        <v>35</v>
      </c>
      <c r="E52" s="15">
        <v>14</v>
      </c>
    </row>
    <row r="53" spans="2:5" ht="15">
      <c r="B53" s="23" t="s">
        <v>78</v>
      </c>
      <c r="C53" s="41" t="s">
        <v>90</v>
      </c>
      <c r="D53" s="15" t="s">
        <v>27</v>
      </c>
      <c r="E53" s="15">
        <v>137</v>
      </c>
    </row>
    <row r="54" spans="2:5" ht="15">
      <c r="B54" s="23" t="s">
        <v>78</v>
      </c>
      <c r="C54" s="41" t="s">
        <v>90</v>
      </c>
      <c r="D54" s="15" t="s">
        <v>34</v>
      </c>
      <c r="E54" s="15">
        <v>34</v>
      </c>
    </row>
    <row r="55" spans="2:5" ht="15">
      <c r="B55" s="23" t="s">
        <v>78</v>
      </c>
      <c r="C55" s="41" t="s">
        <v>90</v>
      </c>
      <c r="D55" s="15" t="s">
        <v>26</v>
      </c>
      <c r="E55" s="15">
        <v>228</v>
      </c>
    </row>
    <row r="56" spans="2:5" ht="15">
      <c r="B56" s="23" t="s">
        <v>78</v>
      </c>
      <c r="C56" s="41" t="s">
        <v>90</v>
      </c>
      <c r="D56" s="15" t="s">
        <v>21</v>
      </c>
      <c r="E56" s="15">
        <v>126</v>
      </c>
    </row>
    <row r="57" spans="2:5" ht="15">
      <c r="B57" s="23" t="s">
        <v>78</v>
      </c>
      <c r="C57" s="41" t="s">
        <v>90</v>
      </c>
      <c r="D57" s="15" t="s">
        <v>23</v>
      </c>
      <c r="E57" s="15">
        <v>48</v>
      </c>
    </row>
    <row r="58" spans="2:5" ht="15">
      <c r="B58" s="23" t="s">
        <v>78</v>
      </c>
      <c r="C58" s="41" t="s">
        <v>90</v>
      </c>
      <c r="D58" s="15" t="s">
        <v>85</v>
      </c>
      <c r="E58" s="15">
        <v>6</v>
      </c>
    </row>
    <row r="59" spans="2:5" ht="15">
      <c r="B59" s="23" t="s">
        <v>78</v>
      </c>
      <c r="C59" s="41" t="s">
        <v>90</v>
      </c>
      <c r="D59" s="15" t="s">
        <v>86</v>
      </c>
      <c r="E59" s="15">
        <v>6</v>
      </c>
    </row>
    <row r="60" spans="2:5" ht="15">
      <c r="B60" s="23" t="s">
        <v>77</v>
      </c>
      <c r="C60" s="41" t="s">
        <v>89</v>
      </c>
      <c r="D60" s="15" t="s">
        <v>24</v>
      </c>
      <c r="E60" s="15">
        <v>77</v>
      </c>
    </row>
    <row r="61" spans="2:5" ht="15">
      <c r="B61" s="23" t="s">
        <v>77</v>
      </c>
      <c r="C61" s="41" t="s">
        <v>89</v>
      </c>
      <c r="D61" s="15" t="s">
        <v>20</v>
      </c>
      <c r="E61" s="15">
        <v>203</v>
      </c>
    </row>
    <row r="62" spans="2:5" ht="15">
      <c r="B62" s="23" t="s">
        <v>77</v>
      </c>
      <c r="C62" s="41" t="s">
        <v>89</v>
      </c>
      <c r="D62" s="15" t="s">
        <v>25</v>
      </c>
      <c r="E62" s="15">
        <v>1</v>
      </c>
    </row>
    <row r="63" spans="2:5" ht="15">
      <c r="B63" s="23" t="s">
        <v>77</v>
      </c>
      <c r="C63" s="41" t="s">
        <v>89</v>
      </c>
      <c r="D63" s="15" t="s">
        <v>30</v>
      </c>
      <c r="E63" s="15">
        <v>67</v>
      </c>
    </row>
    <row r="64" spans="2:5" ht="15">
      <c r="B64" s="23" t="s">
        <v>77</v>
      </c>
      <c r="C64" s="41" t="s">
        <v>89</v>
      </c>
      <c r="D64" s="15" t="s">
        <v>32</v>
      </c>
      <c r="E64" s="15">
        <v>100</v>
      </c>
    </row>
    <row r="65" spans="2:5" ht="15">
      <c r="B65" s="23" t="s">
        <v>77</v>
      </c>
      <c r="C65" s="41" t="s">
        <v>89</v>
      </c>
      <c r="D65" s="15" t="s">
        <v>31</v>
      </c>
      <c r="E65" s="15">
        <v>78</v>
      </c>
    </row>
    <row r="66" spans="2:5" ht="15">
      <c r="B66" s="23" t="s">
        <v>77</v>
      </c>
      <c r="C66" s="41" t="s">
        <v>89</v>
      </c>
      <c r="D66" s="15" t="s">
        <v>28</v>
      </c>
      <c r="E66" s="15">
        <v>103</v>
      </c>
    </row>
    <row r="67" spans="2:5" ht="15">
      <c r="B67" s="23" t="s">
        <v>77</v>
      </c>
      <c r="C67" s="41" t="s">
        <v>89</v>
      </c>
      <c r="D67" s="15" t="s">
        <v>22</v>
      </c>
      <c r="E67" s="15">
        <v>397</v>
      </c>
    </row>
    <row r="68" spans="2:5" ht="15">
      <c r="B68" s="23" t="s">
        <v>77</v>
      </c>
      <c r="C68" s="41" t="s">
        <v>89</v>
      </c>
      <c r="D68" s="15" t="s">
        <v>29</v>
      </c>
      <c r="E68" s="15">
        <v>20</v>
      </c>
    </row>
    <row r="69" spans="2:5" ht="15">
      <c r="B69" s="23" t="s">
        <v>77</v>
      </c>
      <c r="C69" s="41" t="s">
        <v>89</v>
      </c>
      <c r="D69" s="15" t="s">
        <v>33</v>
      </c>
      <c r="E69" s="15">
        <v>160</v>
      </c>
    </row>
    <row r="70" spans="2:5" ht="15">
      <c r="B70" s="23" t="s">
        <v>77</v>
      </c>
      <c r="C70" s="41" t="s">
        <v>89</v>
      </c>
      <c r="D70" s="15" t="s">
        <v>36</v>
      </c>
      <c r="E70" s="15">
        <v>80</v>
      </c>
    </row>
    <row r="71" spans="2:5" ht="15">
      <c r="B71" s="23" t="s">
        <v>77</v>
      </c>
      <c r="C71" s="41" t="s">
        <v>89</v>
      </c>
      <c r="D71" s="15" t="s">
        <v>35</v>
      </c>
      <c r="E71" s="15">
        <v>89</v>
      </c>
    </row>
    <row r="72" spans="2:5" ht="15">
      <c r="B72" s="23" t="s">
        <v>77</v>
      </c>
      <c r="C72" s="41" t="s">
        <v>89</v>
      </c>
      <c r="D72" s="15" t="s">
        <v>27</v>
      </c>
      <c r="E72" s="15">
        <v>458</v>
      </c>
    </row>
    <row r="73" spans="2:5" ht="15">
      <c r="B73" s="23" t="s">
        <v>77</v>
      </c>
      <c r="C73" s="41" t="s">
        <v>89</v>
      </c>
      <c r="D73" s="15" t="s">
        <v>34</v>
      </c>
      <c r="E73" s="15">
        <v>169</v>
      </c>
    </row>
    <row r="74" spans="2:5" ht="15">
      <c r="B74" s="23" t="s">
        <v>77</v>
      </c>
      <c r="C74" s="41" t="s">
        <v>89</v>
      </c>
      <c r="D74" s="15" t="s">
        <v>26</v>
      </c>
      <c r="E74" s="15">
        <v>601</v>
      </c>
    </row>
    <row r="75" spans="2:5" ht="15">
      <c r="B75" s="23" t="s">
        <v>77</v>
      </c>
      <c r="C75" s="41" t="s">
        <v>89</v>
      </c>
      <c r="D75" s="15" t="s">
        <v>21</v>
      </c>
      <c r="E75" s="15">
        <v>396</v>
      </c>
    </row>
    <row r="76" spans="2:5" ht="15">
      <c r="B76" s="23" t="s">
        <v>77</v>
      </c>
      <c r="C76" s="41" t="s">
        <v>89</v>
      </c>
      <c r="D76" s="15" t="s">
        <v>23</v>
      </c>
      <c r="E76" s="15">
        <v>326</v>
      </c>
    </row>
    <row r="77" spans="2:5" ht="15">
      <c r="B77" s="23" t="s">
        <v>77</v>
      </c>
      <c r="C77" s="41" t="s">
        <v>89</v>
      </c>
      <c r="D77" s="15" t="s">
        <v>85</v>
      </c>
      <c r="E77" s="15">
        <v>47</v>
      </c>
    </row>
    <row r="78" spans="2:5" ht="15">
      <c r="B78" s="23" t="s">
        <v>77</v>
      </c>
      <c r="C78" s="41" t="s">
        <v>89</v>
      </c>
      <c r="D78" s="15" t="s">
        <v>86</v>
      </c>
      <c r="E78" s="15">
        <v>19</v>
      </c>
    </row>
    <row r="79" spans="2:5" ht="15">
      <c r="B79" s="23" t="s">
        <v>83</v>
      </c>
      <c r="C79" s="15" t="s">
        <v>60</v>
      </c>
      <c r="D79" s="15" t="s">
        <v>24</v>
      </c>
      <c r="E79" s="15">
        <v>0</v>
      </c>
    </row>
    <row r="80" spans="2:5" ht="15">
      <c r="B80" s="23" t="s">
        <v>83</v>
      </c>
      <c r="C80" s="15" t="s">
        <v>60</v>
      </c>
      <c r="D80" s="15" t="s">
        <v>20</v>
      </c>
      <c r="E80" s="15">
        <v>518</v>
      </c>
    </row>
    <row r="81" spans="2:5" ht="15">
      <c r="B81" s="23" t="s">
        <v>83</v>
      </c>
      <c r="C81" s="15" t="s">
        <v>60</v>
      </c>
      <c r="D81" s="15" t="s">
        <v>25</v>
      </c>
      <c r="E81" s="15">
        <v>0</v>
      </c>
    </row>
    <row r="82" spans="2:5" ht="15">
      <c r="B82" s="23" t="s">
        <v>83</v>
      </c>
      <c r="C82" s="15" t="s">
        <v>60</v>
      </c>
      <c r="D82" s="15" t="s">
        <v>30</v>
      </c>
      <c r="E82" s="15">
        <v>120</v>
      </c>
    </row>
    <row r="83" spans="2:5" ht="15">
      <c r="B83" s="23" t="s">
        <v>83</v>
      </c>
      <c r="C83" s="15" t="s">
        <v>60</v>
      </c>
      <c r="D83" s="15" t="s">
        <v>32</v>
      </c>
      <c r="E83" s="15">
        <v>238</v>
      </c>
    </row>
    <row r="84" spans="2:5" ht="15">
      <c r="B84" s="23" t="s">
        <v>83</v>
      </c>
      <c r="C84" s="15" t="s">
        <v>60</v>
      </c>
      <c r="D84" s="15" t="s">
        <v>31</v>
      </c>
      <c r="E84" s="15">
        <v>74</v>
      </c>
    </row>
    <row r="85" spans="2:5" ht="15">
      <c r="B85" s="23" t="s">
        <v>83</v>
      </c>
      <c r="C85" s="15" t="s">
        <v>60</v>
      </c>
      <c r="D85" s="15" t="s">
        <v>28</v>
      </c>
      <c r="E85" s="15">
        <v>173</v>
      </c>
    </row>
    <row r="86" spans="2:5" ht="15">
      <c r="B86" s="23" t="s">
        <v>83</v>
      </c>
      <c r="C86" s="15" t="s">
        <v>60</v>
      </c>
      <c r="D86" s="15" t="s">
        <v>22</v>
      </c>
      <c r="E86" s="15">
        <v>1815</v>
      </c>
    </row>
    <row r="87" spans="2:5" ht="15">
      <c r="B87" s="23" t="s">
        <v>83</v>
      </c>
      <c r="C87" s="15" t="s">
        <v>60</v>
      </c>
      <c r="D87" s="15" t="s">
        <v>29</v>
      </c>
      <c r="E87" s="15">
        <v>30</v>
      </c>
    </row>
    <row r="88" spans="2:5" ht="15">
      <c r="B88" s="23" t="s">
        <v>83</v>
      </c>
      <c r="C88" s="15" t="s">
        <v>60</v>
      </c>
      <c r="D88" s="15" t="s">
        <v>33</v>
      </c>
      <c r="E88" s="15">
        <v>277</v>
      </c>
    </row>
    <row r="89" spans="2:5" ht="15">
      <c r="B89" s="23" t="s">
        <v>83</v>
      </c>
      <c r="C89" s="15" t="s">
        <v>60</v>
      </c>
      <c r="D89" s="15" t="s">
        <v>36</v>
      </c>
      <c r="E89" s="15">
        <v>212</v>
      </c>
    </row>
    <row r="90" spans="2:5" ht="15">
      <c r="B90" s="23" t="s">
        <v>83</v>
      </c>
      <c r="C90" s="15" t="s">
        <v>60</v>
      </c>
      <c r="D90" s="15" t="s">
        <v>35</v>
      </c>
      <c r="E90" s="15">
        <v>151</v>
      </c>
    </row>
    <row r="91" spans="2:5" ht="15">
      <c r="B91" s="23" t="s">
        <v>83</v>
      </c>
      <c r="C91" s="15" t="s">
        <v>60</v>
      </c>
      <c r="D91" s="15" t="s">
        <v>27</v>
      </c>
      <c r="E91" s="15">
        <v>1380</v>
      </c>
    </row>
    <row r="92" spans="2:5" ht="15">
      <c r="B92" s="23" t="s">
        <v>83</v>
      </c>
      <c r="C92" s="15" t="s">
        <v>60</v>
      </c>
      <c r="D92" s="15" t="s">
        <v>34</v>
      </c>
      <c r="E92" s="15">
        <v>223</v>
      </c>
    </row>
    <row r="93" spans="2:5" ht="15">
      <c r="B93" s="23" t="s">
        <v>83</v>
      </c>
      <c r="C93" s="15" t="s">
        <v>60</v>
      </c>
      <c r="D93" s="15" t="s">
        <v>26</v>
      </c>
      <c r="E93" s="15">
        <v>0</v>
      </c>
    </row>
    <row r="94" spans="2:5" ht="15">
      <c r="B94" s="23" t="s">
        <v>83</v>
      </c>
      <c r="C94" s="15" t="s">
        <v>60</v>
      </c>
      <c r="D94" s="15" t="s">
        <v>21</v>
      </c>
      <c r="E94" s="15">
        <v>2508</v>
      </c>
    </row>
    <row r="95" spans="2:5" ht="15">
      <c r="B95" s="23" t="s">
        <v>83</v>
      </c>
      <c r="C95" s="15" t="s">
        <v>60</v>
      </c>
      <c r="D95" s="15" t="s">
        <v>23</v>
      </c>
      <c r="E95" s="15">
        <v>312</v>
      </c>
    </row>
    <row r="96" spans="2:5" ht="15">
      <c r="B96" s="23" t="s">
        <v>83</v>
      </c>
      <c r="C96" s="15" t="s">
        <v>60</v>
      </c>
      <c r="D96" s="15" t="s">
        <v>85</v>
      </c>
      <c r="E96" s="15">
        <v>0</v>
      </c>
    </row>
    <row r="97" spans="2:5" ht="15">
      <c r="B97" s="23" t="s">
        <v>83</v>
      </c>
      <c r="C97" s="15" t="s">
        <v>60</v>
      </c>
      <c r="D97" s="15" t="s">
        <v>86</v>
      </c>
      <c r="E97" s="15">
        <v>0</v>
      </c>
    </row>
    <row r="98" spans="2:5" ht="15">
      <c r="B98" s="23" t="s">
        <v>84</v>
      </c>
      <c r="C98" s="15" t="s">
        <v>59</v>
      </c>
      <c r="D98" s="15" t="s">
        <v>24</v>
      </c>
      <c r="E98" s="15">
        <v>0</v>
      </c>
    </row>
    <row r="99" spans="2:5" ht="15">
      <c r="B99" s="23" t="s">
        <v>84</v>
      </c>
      <c r="C99" s="15" t="s">
        <v>59</v>
      </c>
      <c r="D99" s="15" t="s">
        <v>20</v>
      </c>
      <c r="E99" s="15">
        <v>132</v>
      </c>
    </row>
    <row r="100" spans="2:5" ht="15">
      <c r="B100" s="23" t="s">
        <v>84</v>
      </c>
      <c r="C100" s="15" t="s">
        <v>59</v>
      </c>
      <c r="D100" s="15" t="s">
        <v>25</v>
      </c>
      <c r="E100" s="15">
        <v>0</v>
      </c>
    </row>
    <row r="101" spans="2:5" ht="15">
      <c r="B101" s="23" t="s">
        <v>84</v>
      </c>
      <c r="C101" s="15" t="s">
        <v>59</v>
      </c>
      <c r="D101" s="15" t="s">
        <v>30</v>
      </c>
      <c r="E101" s="15">
        <v>41</v>
      </c>
    </row>
    <row r="102" spans="2:5" ht="15">
      <c r="B102" s="23" t="s">
        <v>84</v>
      </c>
      <c r="C102" s="15" t="s">
        <v>59</v>
      </c>
      <c r="D102" s="15" t="s">
        <v>32</v>
      </c>
      <c r="E102" s="15">
        <v>72</v>
      </c>
    </row>
    <row r="103" spans="2:5" ht="15">
      <c r="B103" s="23" t="s">
        <v>84</v>
      </c>
      <c r="C103" s="15" t="s">
        <v>59</v>
      </c>
      <c r="D103" s="15" t="s">
        <v>31</v>
      </c>
      <c r="E103" s="15">
        <v>23</v>
      </c>
    </row>
    <row r="104" spans="2:5" ht="15">
      <c r="B104" s="23" t="s">
        <v>84</v>
      </c>
      <c r="C104" s="15" t="s">
        <v>59</v>
      </c>
      <c r="D104" s="15" t="s">
        <v>28</v>
      </c>
      <c r="E104" s="15">
        <v>35</v>
      </c>
    </row>
    <row r="105" spans="2:5" ht="15">
      <c r="B105" s="23" t="s">
        <v>84</v>
      </c>
      <c r="C105" s="15" t="s">
        <v>59</v>
      </c>
      <c r="D105" s="15" t="s">
        <v>22</v>
      </c>
      <c r="E105" s="15">
        <v>771</v>
      </c>
    </row>
    <row r="106" spans="2:5" ht="15">
      <c r="B106" s="23" t="s">
        <v>84</v>
      </c>
      <c r="C106" s="15" t="s">
        <v>59</v>
      </c>
      <c r="D106" s="15" t="s">
        <v>29</v>
      </c>
      <c r="E106" s="15">
        <v>9</v>
      </c>
    </row>
    <row r="107" spans="2:5" ht="15">
      <c r="B107" s="23" t="s">
        <v>84</v>
      </c>
      <c r="C107" s="15" t="s">
        <v>59</v>
      </c>
      <c r="D107" s="15" t="s">
        <v>33</v>
      </c>
      <c r="E107" s="15">
        <v>99</v>
      </c>
    </row>
    <row r="108" spans="2:5" ht="15">
      <c r="B108" s="23" t="s">
        <v>84</v>
      </c>
      <c r="C108" s="15" t="s">
        <v>59</v>
      </c>
      <c r="D108" s="15" t="s">
        <v>36</v>
      </c>
      <c r="E108" s="15">
        <v>26</v>
      </c>
    </row>
    <row r="109" spans="2:5" ht="15">
      <c r="B109" s="23" t="s">
        <v>84</v>
      </c>
      <c r="C109" s="15" t="s">
        <v>59</v>
      </c>
      <c r="D109" s="15" t="s">
        <v>35</v>
      </c>
      <c r="E109" s="15">
        <v>32</v>
      </c>
    </row>
    <row r="110" spans="2:5" ht="15">
      <c r="B110" s="23" t="s">
        <v>84</v>
      </c>
      <c r="C110" s="15" t="s">
        <v>59</v>
      </c>
      <c r="D110" s="15" t="s">
        <v>27</v>
      </c>
      <c r="E110" s="15">
        <v>479</v>
      </c>
    </row>
    <row r="111" spans="2:5" ht="15">
      <c r="B111" s="23" t="s">
        <v>84</v>
      </c>
      <c r="C111" s="15" t="s">
        <v>59</v>
      </c>
      <c r="D111" s="15" t="s">
        <v>34</v>
      </c>
      <c r="E111" s="15">
        <v>30</v>
      </c>
    </row>
    <row r="112" spans="2:5" ht="15">
      <c r="B112" s="23" t="s">
        <v>84</v>
      </c>
      <c r="C112" s="15" t="s">
        <v>59</v>
      </c>
      <c r="D112" s="15" t="s">
        <v>26</v>
      </c>
      <c r="E112" s="15">
        <v>0</v>
      </c>
    </row>
    <row r="113" spans="2:5" ht="15">
      <c r="B113" s="23" t="s">
        <v>84</v>
      </c>
      <c r="C113" s="15" t="s">
        <v>59</v>
      </c>
      <c r="D113" s="15" t="s">
        <v>21</v>
      </c>
      <c r="E113" s="15">
        <v>899</v>
      </c>
    </row>
    <row r="114" spans="2:5" ht="15">
      <c r="B114" s="23" t="s">
        <v>84</v>
      </c>
      <c r="C114" s="15" t="s">
        <v>59</v>
      </c>
      <c r="D114" s="15" t="s">
        <v>23</v>
      </c>
      <c r="E114" s="15">
        <v>65</v>
      </c>
    </row>
    <row r="115" spans="2:5" ht="15">
      <c r="B115" s="23" t="s">
        <v>84</v>
      </c>
      <c r="C115" s="15" t="s">
        <v>59</v>
      </c>
      <c r="D115" s="15" t="s">
        <v>85</v>
      </c>
      <c r="E115" s="15">
        <v>0</v>
      </c>
    </row>
    <row r="116" spans="2:5" ht="15">
      <c r="B116" s="23" t="s">
        <v>84</v>
      </c>
      <c r="C116" s="15" t="s">
        <v>59</v>
      </c>
      <c r="D116" s="15" t="s">
        <v>86</v>
      </c>
      <c r="E116" s="15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"/>
    </sheetView>
  </sheetViews>
  <sheetFormatPr defaultColWidth="9.140625" defaultRowHeight="15"/>
  <cols>
    <col min="11" max="13" width="4.57421875" style="0" bestFit="1" customWidth="1"/>
  </cols>
  <sheetData>
    <row r="1" ht="15.75">
      <c r="A1" s="22" t="s">
        <v>39</v>
      </c>
    </row>
    <row r="2" ht="15.75">
      <c r="A2" s="22" t="s">
        <v>40</v>
      </c>
    </row>
    <row r="3" ht="15">
      <c r="A3" s="1"/>
    </row>
    <row r="4" spans="1:10" ht="45">
      <c r="A4" s="27" t="s">
        <v>42</v>
      </c>
      <c r="B4" s="27" t="s">
        <v>41</v>
      </c>
      <c r="C4" s="9" t="s">
        <v>87</v>
      </c>
      <c r="D4" s="9" t="s">
        <v>69</v>
      </c>
      <c r="E4" s="9" t="s">
        <v>63</v>
      </c>
      <c r="F4" s="9" t="s">
        <v>51</v>
      </c>
      <c r="G4" s="10" t="s">
        <v>88</v>
      </c>
      <c r="H4" s="10" t="s">
        <v>70</v>
      </c>
      <c r="I4" s="10" t="s">
        <v>64</v>
      </c>
      <c r="J4" s="10" t="s">
        <v>52</v>
      </c>
    </row>
    <row r="5" spans="1:13" ht="15">
      <c r="A5" s="47" t="s">
        <v>43</v>
      </c>
      <c r="B5" s="4" t="s">
        <v>19</v>
      </c>
      <c r="C5" s="29">
        <v>0.80909090909091</v>
      </c>
      <c r="D5" s="12">
        <v>0.8584905660377359</v>
      </c>
      <c r="E5" s="12">
        <v>0.8885135135135135</v>
      </c>
      <c r="F5" s="12">
        <v>0.8802588996763754</v>
      </c>
      <c r="G5" s="29">
        <v>0.19090909090909</v>
      </c>
      <c r="H5" s="12">
        <v>0.14150943396226415</v>
      </c>
      <c r="I5" s="12">
        <v>0.11148648648648649</v>
      </c>
      <c r="J5" s="12">
        <v>0.11974110032362459</v>
      </c>
      <c r="K5" s="28">
        <v>0.78</v>
      </c>
      <c r="L5" s="28">
        <v>0.8</v>
      </c>
      <c r="M5" s="28">
        <v>0.81</v>
      </c>
    </row>
    <row r="6" spans="1:13" ht="15">
      <c r="A6" s="47"/>
      <c r="B6" s="4" t="s">
        <v>18</v>
      </c>
      <c r="C6" s="29">
        <v>0.66850828729282</v>
      </c>
      <c r="D6" s="12">
        <v>0.6826347305389222</v>
      </c>
      <c r="E6" s="12">
        <v>0.7806451612903226</v>
      </c>
      <c r="F6" s="12">
        <v>0.8298969072164949</v>
      </c>
      <c r="G6" s="29">
        <v>0.33149171270718</v>
      </c>
      <c r="H6" s="12">
        <v>0.31736526946107785</v>
      </c>
      <c r="I6" s="12">
        <v>0.21935483870967742</v>
      </c>
      <c r="J6" s="12">
        <v>0.17010309278350516</v>
      </c>
      <c r="K6" s="28">
        <v>0.78</v>
      </c>
      <c r="L6" s="28">
        <v>0.8</v>
      </c>
      <c r="M6" s="28">
        <v>0.81</v>
      </c>
    </row>
    <row r="7" spans="1:13" ht="15">
      <c r="A7" s="47"/>
      <c r="B7" s="4" t="s">
        <v>17</v>
      </c>
      <c r="C7" s="29">
        <v>0.76527331189711</v>
      </c>
      <c r="D7" s="12">
        <v>0.8103975535168195</v>
      </c>
      <c r="E7" s="12">
        <v>0.7864077669902912</v>
      </c>
      <c r="F7" s="12">
        <v>0.8677966101694915</v>
      </c>
      <c r="G7" s="29">
        <v>0.23472668810289</v>
      </c>
      <c r="H7" s="12">
        <v>0.18960244648318042</v>
      </c>
      <c r="I7" s="12">
        <v>0.21359223300970873</v>
      </c>
      <c r="J7" s="12">
        <v>0.13220338983050847</v>
      </c>
      <c r="K7" s="28">
        <v>0.78</v>
      </c>
      <c r="L7" s="28">
        <v>0.8</v>
      </c>
      <c r="M7" s="28">
        <v>0.81</v>
      </c>
    </row>
    <row r="8" spans="1:13" ht="15">
      <c r="A8" s="47"/>
      <c r="B8" s="7" t="s">
        <v>46</v>
      </c>
      <c r="C8" s="30">
        <v>0.76155717761557</v>
      </c>
      <c r="D8" s="16">
        <v>0.8029556650246306</v>
      </c>
      <c r="E8" s="36">
        <v>0.825</v>
      </c>
      <c r="F8" s="36">
        <v>0.8634085213032582</v>
      </c>
      <c r="G8" s="37">
        <v>0.23844282238443</v>
      </c>
      <c r="H8" s="16">
        <v>0.19704433497536947</v>
      </c>
      <c r="I8" s="36">
        <v>0.175</v>
      </c>
      <c r="J8" s="36">
        <v>0.13659147869674185</v>
      </c>
      <c r="K8" s="28">
        <v>0.78</v>
      </c>
      <c r="L8" s="28">
        <v>0.8</v>
      </c>
      <c r="M8" s="28">
        <v>0.81</v>
      </c>
    </row>
    <row r="9" spans="1:13" ht="15">
      <c r="A9" s="47" t="s">
        <v>44</v>
      </c>
      <c r="B9" s="4" t="s">
        <v>16</v>
      </c>
      <c r="C9" s="29">
        <v>0.86075949367089</v>
      </c>
      <c r="D9" s="12">
        <v>0.8401360544217688</v>
      </c>
      <c r="E9" s="12">
        <v>0.8708333333333333</v>
      </c>
      <c r="F9" s="12">
        <v>0.8641509433962264</v>
      </c>
      <c r="G9" s="29">
        <v>0.13924050632911</v>
      </c>
      <c r="H9" s="12">
        <v>0.1598639455782313</v>
      </c>
      <c r="I9" s="12">
        <v>0.12916666666666668</v>
      </c>
      <c r="J9" s="12">
        <v>0.13584905660377358</v>
      </c>
      <c r="K9" s="28">
        <v>0.78</v>
      </c>
      <c r="L9" s="28">
        <v>0.8</v>
      </c>
      <c r="M9" s="28">
        <v>0.81</v>
      </c>
    </row>
    <row r="10" spans="1:13" ht="15">
      <c r="A10" s="47"/>
      <c r="B10" s="4" t="s">
        <v>13</v>
      </c>
      <c r="C10" s="29">
        <v>0.0531914893617</v>
      </c>
      <c r="D10" s="12">
        <v>0.07526881720430108</v>
      </c>
      <c r="E10" s="12">
        <v>0.10416666666666667</v>
      </c>
      <c r="F10" s="12">
        <v>0.25925925925925924</v>
      </c>
      <c r="G10" s="29">
        <v>0.9468085106383</v>
      </c>
      <c r="H10" s="12">
        <v>0.9247311827956989</v>
      </c>
      <c r="I10" s="12">
        <v>0.8958333333333334</v>
      </c>
      <c r="J10" s="12">
        <v>0.7407407407407407</v>
      </c>
      <c r="K10" s="28">
        <v>0.78</v>
      </c>
      <c r="L10" s="28">
        <v>0.8</v>
      </c>
      <c r="M10" s="28">
        <v>0.81</v>
      </c>
    </row>
    <row r="11" spans="1:13" ht="15">
      <c r="A11" s="47"/>
      <c r="B11" s="4" t="s">
        <v>15</v>
      </c>
      <c r="C11" s="29">
        <v>0.76153846153846</v>
      </c>
      <c r="D11" s="12">
        <v>0.794392523364486</v>
      </c>
      <c r="E11" s="12">
        <v>0.8390804597701149</v>
      </c>
      <c r="F11" s="12">
        <v>0.7731958762886598</v>
      </c>
      <c r="G11" s="29">
        <v>0.23846153846154</v>
      </c>
      <c r="H11" s="12">
        <v>0.205607476635514</v>
      </c>
      <c r="I11" s="12">
        <v>0.16091954022988506</v>
      </c>
      <c r="J11" s="12">
        <v>0.2268041237113402</v>
      </c>
      <c r="K11" s="28">
        <v>0.78</v>
      </c>
      <c r="L11" s="28">
        <v>0.8</v>
      </c>
      <c r="M11" s="28">
        <v>0.81</v>
      </c>
    </row>
    <row r="12" spans="1:13" ht="15">
      <c r="A12" s="47"/>
      <c r="B12" s="4" t="s">
        <v>14</v>
      </c>
      <c r="C12" s="29">
        <v>0.80281690140845</v>
      </c>
      <c r="D12" s="12">
        <v>0.8540145985401459</v>
      </c>
      <c r="E12" s="12">
        <v>0.8359375</v>
      </c>
      <c r="F12" s="12">
        <v>0.8229166666666666</v>
      </c>
      <c r="G12" s="29">
        <v>0.19718309859155</v>
      </c>
      <c r="H12" s="12">
        <v>0.145985401459854</v>
      </c>
      <c r="I12" s="12">
        <v>0.1640625</v>
      </c>
      <c r="J12" s="12">
        <v>0.17708333333333334</v>
      </c>
      <c r="K12" s="28">
        <v>0.78</v>
      </c>
      <c r="L12" s="28">
        <v>0.8</v>
      </c>
      <c r="M12" s="28">
        <v>0.81</v>
      </c>
    </row>
    <row r="13" spans="1:13" ht="15">
      <c r="A13" s="47"/>
      <c r="B13" s="7" t="s">
        <v>47</v>
      </c>
      <c r="C13" s="30">
        <v>0.69983416252073</v>
      </c>
      <c r="D13" s="16">
        <v>0.722662440570523</v>
      </c>
      <c r="E13" s="16">
        <v>0.7241379310344828</v>
      </c>
      <c r="F13" s="16">
        <v>0.726148409893993</v>
      </c>
      <c r="G13" s="30">
        <v>0.30016583747927</v>
      </c>
      <c r="H13" s="16">
        <v>0.277337559429477</v>
      </c>
      <c r="I13" s="16">
        <v>0.27586206896551724</v>
      </c>
      <c r="J13" s="16">
        <v>0.27385159010600707</v>
      </c>
      <c r="K13" s="28">
        <v>0.78</v>
      </c>
      <c r="L13" s="28">
        <v>0.8</v>
      </c>
      <c r="M13" s="28">
        <v>0.81</v>
      </c>
    </row>
    <row r="14" spans="1:13" ht="15">
      <c r="A14" s="47" t="s">
        <v>45</v>
      </c>
      <c r="B14" s="4" t="s">
        <v>4</v>
      </c>
      <c r="C14" s="31">
        <v>1</v>
      </c>
      <c r="D14" s="6">
        <v>0.7</v>
      </c>
      <c r="E14" s="12">
        <v>1</v>
      </c>
      <c r="F14" s="12">
        <v>0.8181818181818182</v>
      </c>
      <c r="G14" s="35">
        <v>0</v>
      </c>
      <c r="H14" s="6">
        <v>0.3</v>
      </c>
      <c r="I14" s="12">
        <v>0</v>
      </c>
      <c r="J14" s="12">
        <v>0.18181818181818182</v>
      </c>
      <c r="K14" s="28">
        <v>0.78</v>
      </c>
      <c r="L14" s="28">
        <v>0.8</v>
      </c>
      <c r="M14" s="28">
        <v>0.81</v>
      </c>
    </row>
    <row r="15" spans="1:13" ht="15">
      <c r="A15" s="47"/>
      <c r="B15" s="4" t="s">
        <v>11</v>
      </c>
      <c r="C15" s="6">
        <v>0</v>
      </c>
      <c r="D15" s="6">
        <v>0</v>
      </c>
      <c r="E15" s="12">
        <v>0</v>
      </c>
      <c r="F15" s="12">
        <v>0</v>
      </c>
      <c r="G15" s="12">
        <v>0</v>
      </c>
      <c r="H15" s="6">
        <v>0</v>
      </c>
      <c r="I15" s="12">
        <v>0</v>
      </c>
      <c r="J15" s="12">
        <v>0</v>
      </c>
      <c r="K15" s="28">
        <v>0.78</v>
      </c>
      <c r="L15" s="28">
        <v>0.8</v>
      </c>
      <c r="M15" s="28">
        <v>0.81</v>
      </c>
    </row>
    <row r="16" spans="1:13" ht="15">
      <c r="A16" s="47"/>
      <c r="B16" s="4" t="s">
        <v>10</v>
      </c>
      <c r="C16" s="29">
        <v>0.77777777777778</v>
      </c>
      <c r="D16" s="12">
        <v>0.8431372549019608</v>
      </c>
      <c r="E16" s="12">
        <v>0.8727272727272727</v>
      </c>
      <c r="F16" s="12">
        <v>0.8545454545454545</v>
      </c>
      <c r="G16" s="29">
        <v>0.22222222222222</v>
      </c>
      <c r="H16" s="12">
        <v>0.1568627450980392</v>
      </c>
      <c r="I16" s="12">
        <v>0.12727272727272726</v>
      </c>
      <c r="J16" s="12">
        <v>0.14545454545454545</v>
      </c>
      <c r="K16" s="28">
        <v>0.78</v>
      </c>
      <c r="L16" s="28">
        <v>0.8</v>
      </c>
      <c r="M16" s="28">
        <v>0.81</v>
      </c>
    </row>
    <row r="17" spans="1:13" ht="15">
      <c r="A17" s="47"/>
      <c r="B17" s="4" t="s">
        <v>9</v>
      </c>
      <c r="C17" s="29">
        <v>0.87272727272727</v>
      </c>
      <c r="D17" s="12">
        <v>0.9259259259259259</v>
      </c>
      <c r="E17" s="12">
        <v>0.8</v>
      </c>
      <c r="F17" s="12">
        <v>0.7333333333333333</v>
      </c>
      <c r="G17" s="29">
        <v>0.12727272727273</v>
      </c>
      <c r="H17" s="12">
        <v>0.07407407407407407</v>
      </c>
      <c r="I17" s="12">
        <v>0.2</v>
      </c>
      <c r="J17" s="12">
        <v>0.26666666666666666</v>
      </c>
      <c r="K17" s="28">
        <v>0.78</v>
      </c>
      <c r="L17" s="28">
        <v>0.8</v>
      </c>
      <c r="M17" s="28">
        <v>0.81</v>
      </c>
    </row>
    <row r="18" spans="1:13" ht="15">
      <c r="A18" s="47"/>
      <c r="B18" s="4" t="s">
        <v>8</v>
      </c>
      <c r="C18" s="12">
        <v>0.86111111111111</v>
      </c>
      <c r="D18" s="12">
        <v>0.8378378378378378</v>
      </c>
      <c r="E18" s="12">
        <v>0.9183673469387755</v>
      </c>
      <c r="F18" s="12">
        <v>0.8367346938775511</v>
      </c>
      <c r="G18" s="12">
        <v>0.13888888888889</v>
      </c>
      <c r="H18" s="12">
        <v>0.16216216216216217</v>
      </c>
      <c r="I18" s="12">
        <v>0.08163265306122448</v>
      </c>
      <c r="J18" s="12">
        <v>0.16326530612244897</v>
      </c>
      <c r="K18" s="28">
        <v>0.78</v>
      </c>
      <c r="L18" s="28">
        <v>0.8</v>
      </c>
      <c r="M18" s="28">
        <v>0.81</v>
      </c>
    </row>
    <row r="19" spans="1:13" ht="15">
      <c r="A19" s="47"/>
      <c r="B19" s="4" t="s">
        <v>7</v>
      </c>
      <c r="C19" s="12">
        <v>0.82608695652174</v>
      </c>
      <c r="D19" s="12">
        <v>0.7837837837837838</v>
      </c>
      <c r="E19" s="12">
        <v>0.9411764705882353</v>
      </c>
      <c r="F19" s="12">
        <v>0.8222222222222222</v>
      </c>
      <c r="G19" s="12">
        <v>0.17391304347826</v>
      </c>
      <c r="H19" s="12">
        <v>0.21621621621621623</v>
      </c>
      <c r="I19" s="12">
        <v>0.058823529411764705</v>
      </c>
      <c r="J19" s="12">
        <v>0.17777777777777778</v>
      </c>
      <c r="K19" s="28">
        <v>0.78</v>
      </c>
      <c r="L19" s="28">
        <v>0.8</v>
      </c>
      <c r="M19" s="28">
        <v>0.81</v>
      </c>
    </row>
    <row r="20" spans="1:13" ht="15">
      <c r="A20" s="47"/>
      <c r="B20" s="4" t="s">
        <v>3</v>
      </c>
      <c r="C20" s="29">
        <v>0.8785046728972</v>
      </c>
      <c r="D20" s="12">
        <v>0.8888888888888888</v>
      </c>
      <c r="E20" s="12">
        <v>0.8050847457627118</v>
      </c>
      <c r="F20" s="12">
        <v>0.8372093023255814</v>
      </c>
      <c r="G20" s="29">
        <v>0.1214953271028</v>
      </c>
      <c r="H20" s="12">
        <v>0.1111111111111111</v>
      </c>
      <c r="I20" s="12">
        <v>0.19491525423728814</v>
      </c>
      <c r="J20" s="12">
        <v>0.16279069767441862</v>
      </c>
      <c r="K20" s="28">
        <v>0.78</v>
      </c>
      <c r="L20" s="28">
        <v>0.8</v>
      </c>
      <c r="M20" s="28">
        <v>0.81</v>
      </c>
    </row>
    <row r="21" spans="1:13" ht="15">
      <c r="A21" s="47"/>
      <c r="B21" s="4" t="s">
        <v>6</v>
      </c>
      <c r="C21" s="29">
        <v>0.94117647058824</v>
      </c>
      <c r="D21" s="12">
        <v>0.8571428571428571</v>
      </c>
      <c r="E21" s="12">
        <v>0.8636363636363636</v>
      </c>
      <c r="F21" s="12">
        <v>0.9230769230769231</v>
      </c>
      <c r="G21" s="29">
        <v>0.05882352941176</v>
      </c>
      <c r="H21" s="12">
        <v>0.14285714285714285</v>
      </c>
      <c r="I21" s="12">
        <v>0.13636363636363635</v>
      </c>
      <c r="J21" s="12">
        <v>0.07692307692307693</v>
      </c>
      <c r="K21" s="28">
        <v>0.78</v>
      </c>
      <c r="L21" s="28">
        <v>0.8</v>
      </c>
      <c r="M21" s="28">
        <v>0.81</v>
      </c>
    </row>
    <row r="22" spans="1:13" ht="15">
      <c r="A22" s="47"/>
      <c r="B22" s="4" t="s">
        <v>12</v>
      </c>
      <c r="C22" s="29">
        <v>0.70526315789474</v>
      </c>
      <c r="D22" s="12">
        <v>0.6712328767123288</v>
      </c>
      <c r="E22" s="12">
        <v>0.7586206896551724</v>
      </c>
      <c r="F22" s="12">
        <v>0.7948717948717948</v>
      </c>
      <c r="G22" s="29">
        <v>0.29473684210526</v>
      </c>
      <c r="H22" s="12">
        <v>0.3287671232876712</v>
      </c>
      <c r="I22" s="12">
        <v>0.2413793103448276</v>
      </c>
      <c r="J22" s="12">
        <v>0.20512820512820512</v>
      </c>
      <c r="K22" s="28">
        <v>0.78</v>
      </c>
      <c r="L22" s="28">
        <v>0.8</v>
      </c>
      <c r="M22" s="28">
        <v>0.81</v>
      </c>
    </row>
    <row r="23" spans="1:13" ht="15">
      <c r="A23" s="47"/>
      <c r="B23" s="4" t="s">
        <v>5</v>
      </c>
      <c r="C23" s="29">
        <v>0.66666666666667</v>
      </c>
      <c r="D23" s="12">
        <v>1</v>
      </c>
      <c r="E23" s="12">
        <v>0.8461538461538461</v>
      </c>
      <c r="F23" s="12">
        <v>0.8421052631578947</v>
      </c>
      <c r="G23" s="29">
        <v>0.33333333333333</v>
      </c>
      <c r="H23" s="12">
        <v>0</v>
      </c>
      <c r="I23" s="12">
        <v>0.15384615384615385</v>
      </c>
      <c r="J23" s="12">
        <v>0.15789473684210525</v>
      </c>
      <c r="K23" s="28">
        <v>0.78</v>
      </c>
      <c r="L23" s="28">
        <v>0.8</v>
      </c>
      <c r="M23" s="28">
        <v>0.81</v>
      </c>
    </row>
    <row r="24" spans="1:13" ht="15">
      <c r="A24" s="47"/>
      <c r="B24" s="4" t="s">
        <v>2</v>
      </c>
      <c r="C24" s="29">
        <v>0.90625</v>
      </c>
      <c r="D24" s="12">
        <v>0.9583333333333334</v>
      </c>
      <c r="E24" s="12">
        <v>0.8837209302325582</v>
      </c>
      <c r="F24" s="12">
        <v>0.8787878787878788</v>
      </c>
      <c r="G24" s="29">
        <v>0.09375</v>
      </c>
      <c r="H24" s="12">
        <v>0.041666666666666664</v>
      </c>
      <c r="I24" s="12">
        <v>0.11627906976744186</v>
      </c>
      <c r="J24" s="12">
        <v>0.12121212121212122</v>
      </c>
      <c r="K24" s="28">
        <v>0.78</v>
      </c>
      <c r="L24" s="28">
        <v>0.8</v>
      </c>
      <c r="M24" s="28">
        <v>0.81</v>
      </c>
    </row>
    <row r="25" spans="1:13" ht="15">
      <c r="A25" s="47"/>
      <c r="B25" s="4" t="s">
        <v>1</v>
      </c>
      <c r="C25" s="29">
        <v>0.76470588235294</v>
      </c>
      <c r="D25" s="12">
        <v>0.7358490566037735</v>
      </c>
      <c r="E25" s="12">
        <v>0.8070175438596491</v>
      </c>
      <c r="F25" s="12">
        <v>0.7666666666666667</v>
      </c>
      <c r="G25" s="29">
        <v>0.23529411764706</v>
      </c>
      <c r="H25" s="12">
        <v>0.2641509433962264</v>
      </c>
      <c r="I25" s="12">
        <v>0.19298245614035087</v>
      </c>
      <c r="J25" s="12">
        <v>0.23333333333333334</v>
      </c>
      <c r="K25" s="28">
        <v>0.78</v>
      </c>
      <c r="L25" s="28">
        <v>0.8</v>
      </c>
      <c r="M25" s="28">
        <v>0.81</v>
      </c>
    </row>
    <row r="26" spans="1:13" ht="15">
      <c r="A26" s="47"/>
      <c r="B26" s="7" t="s">
        <v>48</v>
      </c>
      <c r="C26" s="30">
        <v>0.82150101419878</v>
      </c>
      <c r="D26" s="16">
        <v>0.8245243128964059</v>
      </c>
      <c r="E26" s="16">
        <v>0.8382608695652174</v>
      </c>
      <c r="F26" s="16">
        <v>0.8263888888888888</v>
      </c>
      <c r="G26" s="30">
        <v>0.17849898580122</v>
      </c>
      <c r="H26" s="16">
        <v>0.2128205128205128</v>
      </c>
      <c r="I26" s="16">
        <v>0.1617391304347826</v>
      </c>
      <c r="J26" s="16">
        <v>0.1736111111111111</v>
      </c>
      <c r="K26" s="28">
        <v>0.78</v>
      </c>
      <c r="L26" s="28">
        <v>0.8</v>
      </c>
      <c r="M26" s="28">
        <v>0.81</v>
      </c>
    </row>
    <row r="27" spans="1:10" ht="15">
      <c r="A27" s="7" t="s">
        <v>38</v>
      </c>
      <c r="B27" s="7"/>
      <c r="C27" s="30">
        <v>0.75755995828989</v>
      </c>
      <c r="D27" s="16">
        <v>0.7818371607515657</v>
      </c>
      <c r="E27" s="16">
        <v>0.799575821845175</v>
      </c>
      <c r="F27" s="16">
        <v>0.8123711340206186</v>
      </c>
      <c r="G27" s="30">
        <v>0.24244004171011</v>
      </c>
      <c r="H27" s="16">
        <v>0.21816283924843424</v>
      </c>
      <c r="I27" s="16">
        <v>0.20042417815482502</v>
      </c>
      <c r="J27" s="16">
        <v>0.18762886597938144</v>
      </c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"/>
    </sheetView>
  </sheetViews>
  <sheetFormatPr defaultColWidth="9.140625" defaultRowHeight="15"/>
  <cols>
    <col min="11" max="13" width="4.57421875" style="0" bestFit="1" customWidth="1"/>
  </cols>
  <sheetData>
    <row r="1" ht="15.75">
      <c r="A1" s="22" t="s">
        <v>39</v>
      </c>
    </row>
    <row r="2" ht="15.75">
      <c r="A2" s="22" t="s">
        <v>81</v>
      </c>
    </row>
    <row r="3" ht="15.75">
      <c r="A3" s="22"/>
    </row>
    <row r="4" spans="1:11" ht="45">
      <c r="A4" s="27" t="s">
        <v>0</v>
      </c>
      <c r="B4" s="27" t="s">
        <v>50</v>
      </c>
      <c r="C4" s="9" t="s">
        <v>91</v>
      </c>
      <c r="D4" s="9" t="s">
        <v>71</v>
      </c>
      <c r="E4" s="9" t="s">
        <v>65</v>
      </c>
      <c r="F4" s="9" t="s">
        <v>61</v>
      </c>
      <c r="G4" s="10" t="s">
        <v>92</v>
      </c>
      <c r="H4" s="10" t="s">
        <v>72</v>
      </c>
      <c r="I4" s="10" t="s">
        <v>66</v>
      </c>
      <c r="J4" s="10" t="s">
        <v>62</v>
      </c>
      <c r="K4" s="14"/>
    </row>
    <row r="5" spans="1:13" ht="15">
      <c r="A5" s="47" t="s">
        <v>43</v>
      </c>
      <c r="B5" s="4" t="s">
        <v>19</v>
      </c>
      <c r="C5" s="29">
        <v>0.72496984318456</v>
      </c>
      <c r="D5" s="12">
        <v>0.7373853211009175</v>
      </c>
      <c r="E5" s="6">
        <v>0.6784810126582278</v>
      </c>
      <c r="F5" s="6">
        <v>0.6397435897435897</v>
      </c>
      <c r="G5" s="29">
        <v>0.27503015681544</v>
      </c>
      <c r="H5" s="12">
        <v>0.2626146788990826</v>
      </c>
      <c r="I5" s="6">
        <v>0.32151898734177214</v>
      </c>
      <c r="J5" s="6">
        <v>0.36025641025641025</v>
      </c>
      <c r="K5" s="28">
        <v>0.84</v>
      </c>
      <c r="L5" s="28">
        <v>0.75</v>
      </c>
      <c r="M5" s="28">
        <v>0.72</v>
      </c>
    </row>
    <row r="6" spans="1:13" ht="15">
      <c r="A6" s="47"/>
      <c r="B6" s="4" t="s">
        <v>18</v>
      </c>
      <c r="C6" s="29">
        <v>0.5</v>
      </c>
      <c r="D6" s="12">
        <v>1</v>
      </c>
      <c r="E6" s="6">
        <v>0</v>
      </c>
      <c r="F6" s="6">
        <v>0</v>
      </c>
      <c r="G6" s="29">
        <v>0.5</v>
      </c>
      <c r="H6" s="12">
        <v>0</v>
      </c>
      <c r="I6" s="6">
        <v>1</v>
      </c>
      <c r="J6" s="6">
        <v>1</v>
      </c>
      <c r="K6" s="28">
        <v>0.84</v>
      </c>
      <c r="L6" s="28">
        <v>0.75</v>
      </c>
      <c r="M6" s="28">
        <v>0.72</v>
      </c>
    </row>
    <row r="7" spans="1:13" ht="15">
      <c r="A7" s="47"/>
      <c r="B7" s="4" t="s">
        <v>17</v>
      </c>
      <c r="C7" s="29">
        <v>0.76974789915966</v>
      </c>
      <c r="D7" s="12">
        <v>0.7704081632653061</v>
      </c>
      <c r="E7" s="6">
        <v>0.7822784810126582</v>
      </c>
      <c r="F7" s="6">
        <v>0.7480106100795756</v>
      </c>
      <c r="G7" s="29">
        <v>0.23025210084034</v>
      </c>
      <c r="H7" s="12">
        <v>0.22959183673469388</v>
      </c>
      <c r="I7" s="6">
        <v>0.21772151898734177</v>
      </c>
      <c r="J7" s="6">
        <v>0.2519893899204244</v>
      </c>
      <c r="K7" s="28">
        <v>0.84</v>
      </c>
      <c r="L7" s="28">
        <v>0.75</v>
      </c>
      <c r="M7" s="28">
        <v>0.72</v>
      </c>
    </row>
    <row r="8" spans="1:13" ht="15">
      <c r="A8" s="47"/>
      <c r="B8" s="7" t="s">
        <v>46</v>
      </c>
      <c r="C8" s="30">
        <v>0.74333800841515</v>
      </c>
      <c r="D8" s="16">
        <v>0.7508555783709788</v>
      </c>
      <c r="E8" s="8">
        <v>0.7192716236722306</v>
      </c>
      <c r="F8" s="8">
        <v>0.6907082521117609</v>
      </c>
      <c r="G8" s="30">
        <v>0.25666199158485</v>
      </c>
      <c r="H8" s="16">
        <v>0.24914442162902123</v>
      </c>
      <c r="I8" s="8">
        <v>0.28072837632776937</v>
      </c>
      <c r="J8" s="8">
        <v>0.3092917478882391</v>
      </c>
      <c r="K8" s="28">
        <v>0.84</v>
      </c>
      <c r="L8" s="28">
        <v>0.75</v>
      </c>
      <c r="M8" s="28">
        <v>0.72</v>
      </c>
    </row>
    <row r="9" spans="1:13" ht="15">
      <c r="A9" s="47" t="s">
        <v>44</v>
      </c>
      <c r="B9" s="4" t="s">
        <v>16</v>
      </c>
      <c r="C9" s="29">
        <v>0.75862068965517</v>
      </c>
      <c r="D9" s="12">
        <v>0.815677966101695</v>
      </c>
      <c r="E9" s="6">
        <v>0.7058823529411765</v>
      </c>
      <c r="F9" s="6">
        <v>0.6637265711135611</v>
      </c>
      <c r="G9" s="29">
        <v>0.24137931034483</v>
      </c>
      <c r="H9" s="12">
        <v>0.1843220338983051</v>
      </c>
      <c r="I9" s="6">
        <v>0.29411764705882354</v>
      </c>
      <c r="J9" s="6">
        <v>0.3362734288864388</v>
      </c>
      <c r="K9" s="28">
        <v>0.84</v>
      </c>
      <c r="L9" s="28">
        <v>0.75</v>
      </c>
      <c r="M9" s="28">
        <v>0.72</v>
      </c>
    </row>
    <row r="10" spans="1:13" ht="15">
      <c r="A10" s="47"/>
      <c r="B10" s="4" t="s">
        <v>13</v>
      </c>
      <c r="C10" s="29">
        <v>0.8716577540107</v>
      </c>
      <c r="D10" s="12">
        <v>0.8961038961038961</v>
      </c>
      <c r="E10" s="6">
        <v>0.89568345323741</v>
      </c>
      <c r="F10" s="6">
        <v>0.8355899419729207</v>
      </c>
      <c r="G10" s="29">
        <v>0.1283422459893</v>
      </c>
      <c r="H10" s="12">
        <v>0.1038961038961039</v>
      </c>
      <c r="I10" s="6">
        <v>0.10431654676258993</v>
      </c>
      <c r="J10" s="6">
        <v>0.1644100580270793</v>
      </c>
      <c r="K10" s="28">
        <v>0.84</v>
      </c>
      <c r="L10" s="28">
        <v>0.75</v>
      </c>
      <c r="M10" s="28">
        <v>0.72</v>
      </c>
    </row>
    <row r="11" spans="1:13" ht="15">
      <c r="A11" s="47"/>
      <c r="B11" s="4" t="s">
        <v>15</v>
      </c>
      <c r="C11" s="29">
        <v>0.84648187633262</v>
      </c>
      <c r="D11" s="12">
        <v>0.8997555012224939</v>
      </c>
      <c r="E11" s="6">
        <v>0.8639308855291576</v>
      </c>
      <c r="F11" s="6">
        <v>0.8861788617886179</v>
      </c>
      <c r="G11" s="29">
        <v>0.15351812366738</v>
      </c>
      <c r="H11" s="12">
        <v>0.10024449877750612</v>
      </c>
      <c r="I11" s="6">
        <v>0.13606911447084233</v>
      </c>
      <c r="J11" s="6">
        <v>0.11382113821138211</v>
      </c>
      <c r="K11" s="28">
        <v>0.84</v>
      </c>
      <c r="L11" s="28">
        <v>0.75</v>
      </c>
      <c r="M11" s="28">
        <v>0.72</v>
      </c>
    </row>
    <row r="12" spans="1:13" ht="15">
      <c r="A12" s="47"/>
      <c r="B12" s="4" t="s">
        <v>14</v>
      </c>
      <c r="C12" s="29">
        <v>0.84937238493724</v>
      </c>
      <c r="D12" s="12">
        <v>0.9039301310043668</v>
      </c>
      <c r="E12" s="6">
        <v>0.6889763779527559</v>
      </c>
      <c r="F12" s="6">
        <v>0.6619217081850534</v>
      </c>
      <c r="G12" s="29">
        <v>0.15062761506276</v>
      </c>
      <c r="H12" s="12">
        <v>0.09606986899563319</v>
      </c>
      <c r="I12" s="6">
        <v>0.3110236220472441</v>
      </c>
      <c r="J12" s="6">
        <v>0.33807829181494664</v>
      </c>
      <c r="K12" s="28">
        <v>0.84</v>
      </c>
      <c r="L12" s="28">
        <v>0.75</v>
      </c>
      <c r="M12" s="28">
        <v>0.72</v>
      </c>
    </row>
    <row r="13" spans="1:13" ht="15">
      <c r="A13" s="47"/>
      <c r="B13" s="7" t="s">
        <v>47</v>
      </c>
      <c r="C13" s="30">
        <v>0.82418952618454</v>
      </c>
      <c r="D13" s="16">
        <v>0.8729096989966555</v>
      </c>
      <c r="E13" s="8">
        <v>0.7907542579075426</v>
      </c>
      <c r="F13" s="8">
        <v>0.7537551206190259</v>
      </c>
      <c r="G13" s="30">
        <v>0.17581047381546</v>
      </c>
      <c r="H13" s="16">
        <v>0.13</v>
      </c>
      <c r="I13" s="8">
        <v>0.20924574209245742</v>
      </c>
      <c r="J13" s="8">
        <v>0.24624487938097406</v>
      </c>
      <c r="K13" s="28">
        <v>0.84</v>
      </c>
      <c r="L13" s="28">
        <v>0.75</v>
      </c>
      <c r="M13" s="28">
        <v>0.72</v>
      </c>
    </row>
    <row r="14" spans="1:13" ht="15">
      <c r="A14" s="47" t="s">
        <v>45</v>
      </c>
      <c r="B14" s="4" t="s">
        <v>4</v>
      </c>
      <c r="C14" s="29">
        <v>0.64516129032258</v>
      </c>
      <c r="D14" s="12">
        <v>0.9166666666666666</v>
      </c>
      <c r="E14" s="6">
        <v>0.7368421052631579</v>
      </c>
      <c r="F14" s="6">
        <v>0.4482758620689655</v>
      </c>
      <c r="G14" s="29">
        <v>0.35483870967742</v>
      </c>
      <c r="H14" s="12">
        <v>0.08333333333333333</v>
      </c>
      <c r="I14" s="6">
        <v>0.2631578947368421</v>
      </c>
      <c r="J14" s="6">
        <v>0.5517241379310345</v>
      </c>
      <c r="K14" s="28">
        <v>0.84</v>
      </c>
      <c r="L14" s="28">
        <v>0.75</v>
      </c>
      <c r="M14" s="28">
        <v>0.72</v>
      </c>
    </row>
    <row r="15" spans="1:13" ht="15">
      <c r="A15" s="47"/>
      <c r="B15" s="4" t="s">
        <v>11</v>
      </c>
      <c r="C15" s="29">
        <v>0.90588235294118</v>
      </c>
      <c r="D15" s="12">
        <v>0.9759036144578314</v>
      </c>
      <c r="E15" s="6">
        <v>0.9130434782608695</v>
      </c>
      <c r="F15" s="6">
        <v>0.9295774647887324</v>
      </c>
      <c r="G15" s="29">
        <v>0.09411764705882</v>
      </c>
      <c r="H15" s="12">
        <v>0.024096385542168676</v>
      </c>
      <c r="I15" s="6">
        <v>0.08695652173913043</v>
      </c>
      <c r="J15" s="6">
        <v>0.07042253521126761</v>
      </c>
      <c r="K15" s="28">
        <v>0.84</v>
      </c>
      <c r="L15" s="28">
        <v>0.75</v>
      </c>
      <c r="M15" s="28">
        <v>0.72</v>
      </c>
    </row>
    <row r="16" spans="1:13" ht="15">
      <c r="A16" s="47"/>
      <c r="B16" s="4" t="s">
        <v>10</v>
      </c>
      <c r="C16" s="29">
        <v>0.91954022988506</v>
      </c>
      <c r="D16" s="12">
        <v>1</v>
      </c>
      <c r="E16" s="6">
        <v>0.8333333333333334</v>
      </c>
      <c r="F16" s="6">
        <v>0.8181818181818182</v>
      </c>
      <c r="G16" s="29">
        <v>0.08045977011494</v>
      </c>
      <c r="H16" s="12">
        <v>0</v>
      </c>
      <c r="I16" s="6">
        <v>0.16666666666666666</v>
      </c>
      <c r="J16" s="6">
        <v>0.18181818181818182</v>
      </c>
      <c r="K16" s="28">
        <v>0.84</v>
      </c>
      <c r="L16" s="28">
        <v>0.75</v>
      </c>
      <c r="M16" s="28">
        <v>0.72</v>
      </c>
    </row>
    <row r="17" spans="1:13" ht="15">
      <c r="A17" s="47"/>
      <c r="B17" s="4" t="s">
        <v>9</v>
      </c>
      <c r="C17" s="29">
        <v>0.86407766990291</v>
      </c>
      <c r="D17" s="12">
        <v>0.8026315789473685</v>
      </c>
      <c r="E17" s="6">
        <v>0.5454545454545454</v>
      </c>
      <c r="F17" s="6">
        <v>0.4528301886792453</v>
      </c>
      <c r="G17" s="29">
        <v>0.13592233009709</v>
      </c>
      <c r="H17" s="12">
        <v>0.19736842105263158</v>
      </c>
      <c r="I17" s="6">
        <v>0.45454545454545453</v>
      </c>
      <c r="J17" s="6">
        <v>0.5471698113207547</v>
      </c>
      <c r="K17" s="28">
        <v>0.84</v>
      </c>
      <c r="L17" s="28">
        <v>0.75</v>
      </c>
      <c r="M17" s="28">
        <v>0.72</v>
      </c>
    </row>
    <row r="18" spans="1:13" ht="15">
      <c r="A18" s="47"/>
      <c r="B18" s="4" t="s">
        <v>8</v>
      </c>
      <c r="C18" s="29">
        <v>0.85833333333333</v>
      </c>
      <c r="D18" s="12">
        <v>0.8557692307692307</v>
      </c>
      <c r="E18" s="6">
        <v>0.8195488721804511</v>
      </c>
      <c r="F18" s="6">
        <v>0.7671232876712328</v>
      </c>
      <c r="G18" s="29">
        <v>0.14166666666667</v>
      </c>
      <c r="H18" s="12">
        <v>0.14423076923076922</v>
      </c>
      <c r="I18" s="6">
        <v>0.18045112781954886</v>
      </c>
      <c r="J18" s="6">
        <v>0.2328767123287671</v>
      </c>
      <c r="K18" s="28">
        <v>0.84</v>
      </c>
      <c r="L18" s="28">
        <v>0.75</v>
      </c>
      <c r="M18" s="28">
        <v>0.72</v>
      </c>
    </row>
    <row r="19" spans="1:13" ht="15">
      <c r="A19" s="47"/>
      <c r="B19" s="4" t="s">
        <v>7</v>
      </c>
      <c r="C19" s="29">
        <v>0.88679245283019</v>
      </c>
      <c r="D19" s="12">
        <v>0.8421052631578947</v>
      </c>
      <c r="E19" s="6">
        <v>0.7755102040816326</v>
      </c>
      <c r="F19" s="6">
        <v>0.7818181818181819</v>
      </c>
      <c r="G19" s="29">
        <v>0.11320754716981</v>
      </c>
      <c r="H19" s="12">
        <v>0.15789473684210525</v>
      </c>
      <c r="I19" s="6">
        <v>0.22448979591836735</v>
      </c>
      <c r="J19" s="6">
        <v>0.21818181818181817</v>
      </c>
      <c r="K19" s="28">
        <v>0.84</v>
      </c>
      <c r="L19" s="28">
        <v>0.75</v>
      </c>
      <c r="M19" s="28">
        <v>0.72</v>
      </c>
    </row>
    <row r="20" spans="1:13" ht="15">
      <c r="A20" s="47"/>
      <c r="B20" s="4" t="s">
        <v>3</v>
      </c>
      <c r="C20" s="29">
        <v>0.82901554404145</v>
      </c>
      <c r="D20" s="12">
        <v>0.9198113207547169</v>
      </c>
      <c r="E20" s="6">
        <v>0.78</v>
      </c>
      <c r="F20" s="6">
        <v>0.851145038167939</v>
      </c>
      <c r="G20" s="29">
        <v>0.17098445595855</v>
      </c>
      <c r="H20" s="12">
        <v>0.08018867924528301</v>
      </c>
      <c r="I20" s="6">
        <v>0.22</v>
      </c>
      <c r="J20" s="6">
        <v>0.14885496183206107</v>
      </c>
      <c r="K20" s="28">
        <v>0.84</v>
      </c>
      <c r="L20" s="28">
        <v>0.75</v>
      </c>
      <c r="M20" s="28">
        <v>0.72</v>
      </c>
    </row>
    <row r="21" spans="1:13" ht="15">
      <c r="A21" s="47"/>
      <c r="B21" s="4" t="s">
        <v>6</v>
      </c>
      <c r="C21" s="29">
        <v>0.95714285714286</v>
      </c>
      <c r="D21" s="12">
        <v>0.9534883720930233</v>
      </c>
      <c r="E21" s="6">
        <v>0.8666666666666667</v>
      </c>
      <c r="F21" s="6">
        <v>0.8833333333333333</v>
      </c>
      <c r="G21" s="29">
        <v>0.04285714285714</v>
      </c>
      <c r="H21" s="12">
        <v>0.046511627906976744</v>
      </c>
      <c r="I21" s="6">
        <v>0.13333333333333333</v>
      </c>
      <c r="J21" s="6">
        <v>0.11666666666666667</v>
      </c>
      <c r="K21" s="28">
        <v>0.84</v>
      </c>
      <c r="L21" s="28">
        <v>0.75</v>
      </c>
      <c r="M21" s="28">
        <v>0.72</v>
      </c>
    </row>
    <row r="22" spans="1:13" ht="15">
      <c r="A22" s="47"/>
      <c r="B22" s="4" t="s">
        <v>12</v>
      </c>
      <c r="C22" s="29">
        <v>0.89285714285714</v>
      </c>
      <c r="D22" s="12">
        <v>0.8114754098360656</v>
      </c>
      <c r="E22" s="6">
        <v>0.7133333333333334</v>
      </c>
      <c r="F22" s="6">
        <v>0.6123595505617978</v>
      </c>
      <c r="G22" s="29">
        <v>0.10714285714286</v>
      </c>
      <c r="H22" s="12">
        <v>0.1885245901639344</v>
      </c>
      <c r="I22" s="6">
        <v>0.2866666666666667</v>
      </c>
      <c r="J22" s="6">
        <v>0.38764044943820225</v>
      </c>
      <c r="K22" s="28">
        <v>0.84</v>
      </c>
      <c r="L22" s="28">
        <v>0.75</v>
      </c>
      <c r="M22" s="28">
        <v>0.72</v>
      </c>
    </row>
    <row r="23" spans="1:13" ht="15">
      <c r="A23" s="47"/>
      <c r="B23" s="4" t="s">
        <v>5</v>
      </c>
      <c r="C23" s="29">
        <v>0.76</v>
      </c>
      <c r="D23" s="12">
        <v>0.9615384615384616</v>
      </c>
      <c r="E23" s="6">
        <v>0.8260869565217391</v>
      </c>
      <c r="F23" s="6">
        <v>0.6666666666666666</v>
      </c>
      <c r="G23" s="29">
        <v>0.24</v>
      </c>
      <c r="H23" s="12">
        <v>0.038461538461538464</v>
      </c>
      <c r="I23" s="6">
        <v>0.17391304347826086</v>
      </c>
      <c r="J23" s="6">
        <v>0.3333333333333333</v>
      </c>
      <c r="K23" s="28">
        <v>0.84</v>
      </c>
      <c r="L23" s="28">
        <v>0.75</v>
      </c>
      <c r="M23" s="28">
        <v>0.72</v>
      </c>
    </row>
    <row r="24" spans="1:13" ht="15">
      <c r="A24" s="47"/>
      <c r="B24" s="4" t="s">
        <v>2</v>
      </c>
      <c r="C24" s="29">
        <v>0.96296296296296</v>
      </c>
      <c r="D24" s="12">
        <v>0.9139784946236559</v>
      </c>
      <c r="E24" s="6">
        <v>0.7448979591836735</v>
      </c>
      <c r="F24" s="6">
        <v>0.6736842105263158</v>
      </c>
      <c r="G24" s="29">
        <v>0.03703703703704</v>
      </c>
      <c r="H24" s="12">
        <v>0.08602150537634409</v>
      </c>
      <c r="I24" s="6">
        <v>0.25510204081632654</v>
      </c>
      <c r="J24" s="6">
        <v>0.3263157894736842</v>
      </c>
      <c r="K24" s="28">
        <v>0.84</v>
      </c>
      <c r="L24" s="28">
        <v>0.75</v>
      </c>
      <c r="M24" s="28">
        <v>0.72</v>
      </c>
    </row>
    <row r="25" spans="1:13" ht="15">
      <c r="A25" s="47"/>
      <c r="B25" s="4" t="s">
        <v>1</v>
      </c>
      <c r="C25" s="29">
        <v>0.83251231527094</v>
      </c>
      <c r="D25" s="12">
        <v>0.8870056497175142</v>
      </c>
      <c r="E25" s="6">
        <v>0.5764331210191083</v>
      </c>
      <c r="F25" s="6">
        <v>0.5400696864111498</v>
      </c>
      <c r="G25" s="29">
        <v>0.16748768472906</v>
      </c>
      <c r="H25" s="12">
        <v>0.11299435028248588</v>
      </c>
      <c r="I25" s="6">
        <v>0.42356687898089174</v>
      </c>
      <c r="J25" s="6">
        <v>0.45993031358885017</v>
      </c>
      <c r="K25" s="28">
        <v>0.84</v>
      </c>
      <c r="L25" s="28">
        <v>0.75</v>
      </c>
      <c r="M25" s="28">
        <v>0.72</v>
      </c>
    </row>
    <row r="26" spans="1:13" ht="15">
      <c r="A26" s="47"/>
      <c r="B26" s="7" t="s">
        <v>48</v>
      </c>
      <c r="C26" s="30">
        <v>0.86758383490972</v>
      </c>
      <c r="D26" s="16">
        <v>0.8982300884955752</v>
      </c>
      <c r="E26" s="8">
        <v>0.7356002775850105</v>
      </c>
      <c r="F26" s="8">
        <v>0.703956343792633</v>
      </c>
      <c r="G26" s="30">
        <v>0.13241616509028</v>
      </c>
      <c r="H26" s="16">
        <v>0.1</v>
      </c>
      <c r="I26" s="8">
        <v>0.2643997224149896</v>
      </c>
      <c r="J26" s="8">
        <v>0.296043656207367</v>
      </c>
      <c r="K26" s="28">
        <v>0.84</v>
      </c>
      <c r="L26" s="28">
        <v>0.75</v>
      </c>
      <c r="M26" s="28">
        <v>0.72</v>
      </c>
    </row>
    <row r="27" spans="1:10" ht="15">
      <c r="A27" s="7" t="s">
        <v>38</v>
      </c>
      <c r="B27" s="7"/>
      <c r="C27" s="30">
        <v>0.80872883377057</v>
      </c>
      <c r="D27" s="16">
        <v>0.8362701908957415</v>
      </c>
      <c r="E27" s="8">
        <v>0.7504111090809428</v>
      </c>
      <c r="F27" s="8">
        <v>0.7210688196847367</v>
      </c>
      <c r="G27" s="30">
        <v>0.19127116622943</v>
      </c>
      <c r="H27" s="16">
        <v>0.16372980910425844</v>
      </c>
      <c r="I27" s="8">
        <v>0.2495888909190572</v>
      </c>
      <c r="J27" s="8">
        <v>0.27893118031526337</v>
      </c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"/>
    </sheetView>
  </sheetViews>
  <sheetFormatPr defaultColWidth="9.140625" defaultRowHeight="15"/>
  <cols>
    <col min="11" max="13" width="4.57421875" style="0" bestFit="1" customWidth="1"/>
  </cols>
  <sheetData>
    <row r="1" ht="15.75">
      <c r="A1" s="22" t="s">
        <v>39</v>
      </c>
    </row>
    <row r="2" ht="15">
      <c r="A2" s="21" t="s">
        <v>49</v>
      </c>
    </row>
    <row r="3" ht="15">
      <c r="A3" s="21"/>
    </row>
    <row r="4" spans="1:10" ht="30">
      <c r="A4" s="27" t="s">
        <v>0</v>
      </c>
      <c r="B4" s="27" t="s">
        <v>50</v>
      </c>
      <c r="C4" s="9" t="s">
        <v>93</v>
      </c>
      <c r="D4" s="9" t="s">
        <v>73</v>
      </c>
      <c r="E4" s="9" t="s">
        <v>67</v>
      </c>
      <c r="F4" s="9" t="s">
        <v>53</v>
      </c>
      <c r="G4" s="10" t="s">
        <v>94</v>
      </c>
      <c r="H4" s="10" t="s">
        <v>74</v>
      </c>
      <c r="I4" s="10" t="s">
        <v>68</v>
      </c>
      <c r="J4" s="10" t="s">
        <v>54</v>
      </c>
    </row>
    <row r="5" spans="1:13" ht="15">
      <c r="A5" s="47" t="s">
        <v>43</v>
      </c>
      <c r="B5" s="4" t="s">
        <v>19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28">
        <v>0.27</v>
      </c>
      <c r="L5" s="28">
        <v>0.19</v>
      </c>
      <c r="M5" s="28">
        <v>0.18</v>
      </c>
    </row>
    <row r="6" spans="1:13" ht="15">
      <c r="A6" s="47"/>
      <c r="B6" s="4" t="s">
        <v>18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28">
        <v>0.27</v>
      </c>
      <c r="L6" s="28">
        <v>0.19</v>
      </c>
      <c r="M6" s="28">
        <v>0.18</v>
      </c>
    </row>
    <row r="7" spans="1:13" ht="15">
      <c r="A7" s="47"/>
      <c r="B7" s="4" t="s">
        <v>17</v>
      </c>
      <c r="C7" s="31">
        <v>0.25766541151157</v>
      </c>
      <c r="D7" s="6">
        <v>0.2509244585314316</v>
      </c>
      <c r="E7" s="6">
        <v>0.19607843137254902</v>
      </c>
      <c r="F7" s="6">
        <v>0.18147138964577655</v>
      </c>
      <c r="G7" s="31">
        <v>0.74233458848843</v>
      </c>
      <c r="H7" s="6">
        <v>0.7490755414685684</v>
      </c>
      <c r="I7" s="6">
        <v>0.803921568627451</v>
      </c>
      <c r="J7" s="6">
        <v>0.8185286103542234</v>
      </c>
      <c r="K7" s="28">
        <v>0.27</v>
      </c>
      <c r="L7" s="28">
        <v>0.19</v>
      </c>
      <c r="M7" s="28">
        <v>0.18</v>
      </c>
    </row>
    <row r="8" spans="1:13" ht="15">
      <c r="A8" s="47"/>
      <c r="B8" s="7" t="s">
        <v>46</v>
      </c>
      <c r="C8" s="43">
        <v>0.25766541151157</v>
      </c>
      <c r="D8" s="20">
        <v>0.2509244585314316</v>
      </c>
      <c r="E8" s="8">
        <v>0.19607843137254902</v>
      </c>
      <c r="F8" s="8">
        <v>0.18147138964577655</v>
      </c>
      <c r="G8" s="43">
        <v>0.74233458848843</v>
      </c>
      <c r="H8" s="20">
        <v>0.7490755414685684</v>
      </c>
      <c r="I8" s="8">
        <v>0.803921568627451</v>
      </c>
      <c r="J8" s="8">
        <v>0.8185286103542234</v>
      </c>
      <c r="K8" s="28">
        <v>0.27</v>
      </c>
      <c r="L8" s="28">
        <v>0.19</v>
      </c>
      <c r="M8" s="28">
        <v>0.18</v>
      </c>
    </row>
    <row r="9" spans="1:13" ht="15">
      <c r="A9" s="47" t="s">
        <v>44</v>
      </c>
      <c r="B9" s="4" t="s">
        <v>16</v>
      </c>
      <c r="C9" s="31">
        <v>0.26386850601702</v>
      </c>
      <c r="D9" s="6">
        <v>0.2941552219738103</v>
      </c>
      <c r="E9" s="6">
        <v>0.18596844578717692</v>
      </c>
      <c r="F9" s="6">
        <v>0.1792452830188679</v>
      </c>
      <c r="G9" s="31">
        <v>0.73613149398298</v>
      </c>
      <c r="H9" s="6">
        <v>0.7058447780261897</v>
      </c>
      <c r="I9" s="6">
        <v>0.8140315542128231</v>
      </c>
      <c r="J9" s="6">
        <v>0.8207547169811321</v>
      </c>
      <c r="K9" s="28">
        <v>0.27</v>
      </c>
      <c r="L9" s="28">
        <v>0.19</v>
      </c>
      <c r="M9" s="28">
        <v>0.18</v>
      </c>
    </row>
    <row r="10" spans="1:13" ht="15">
      <c r="A10" s="47"/>
      <c r="B10" s="4" t="s">
        <v>13</v>
      </c>
      <c r="C10" s="31">
        <v>0.17241379310345</v>
      </c>
      <c r="D10" s="6">
        <v>0.09422492401215805</v>
      </c>
      <c r="E10" s="6">
        <v>0.08280254777070063</v>
      </c>
      <c r="F10" s="6">
        <v>0.07741935483870968</v>
      </c>
      <c r="G10" s="31">
        <v>0.82758620689655</v>
      </c>
      <c r="H10" s="6">
        <v>0.9057750759878419</v>
      </c>
      <c r="I10" s="6">
        <v>0.9171974522292994</v>
      </c>
      <c r="J10" s="6">
        <v>0.9225806451612903</v>
      </c>
      <c r="K10" s="28">
        <v>0.27</v>
      </c>
      <c r="L10" s="28">
        <v>0.19</v>
      </c>
      <c r="M10" s="28">
        <v>0.18</v>
      </c>
    </row>
    <row r="11" spans="1:13" ht="15">
      <c r="A11" s="47"/>
      <c r="B11" s="4" t="s">
        <v>15</v>
      </c>
      <c r="C11" s="31">
        <v>0.29814385150812</v>
      </c>
      <c r="D11" s="6">
        <v>0.3256691832532601</v>
      </c>
      <c r="E11" s="6">
        <v>0.21581196581196582</v>
      </c>
      <c r="F11" s="6">
        <v>0.22644320297951584</v>
      </c>
      <c r="G11" s="31">
        <v>0.70185614849188</v>
      </c>
      <c r="H11" s="6">
        <v>0.6743308167467399</v>
      </c>
      <c r="I11" s="6">
        <v>0.7841880341880342</v>
      </c>
      <c r="J11" s="6">
        <v>0.7735567970204842</v>
      </c>
      <c r="K11" s="28">
        <v>0.27</v>
      </c>
      <c r="L11" s="28">
        <v>0.19</v>
      </c>
      <c r="M11" s="28">
        <v>0.18</v>
      </c>
    </row>
    <row r="12" spans="1:13" ht="15">
      <c r="A12" s="47"/>
      <c r="B12" s="4" t="s">
        <v>14</v>
      </c>
      <c r="C12" s="31">
        <v>0.20307692307692</v>
      </c>
      <c r="D12" s="6">
        <v>0.20489296636085627</v>
      </c>
      <c r="E12" s="6">
        <v>0.14862681744749595</v>
      </c>
      <c r="F12" s="6">
        <v>0.1303680981595092</v>
      </c>
      <c r="G12" s="31">
        <v>0.79692307692308</v>
      </c>
      <c r="H12" s="6">
        <v>0.7951070336391437</v>
      </c>
      <c r="I12" s="6">
        <v>0.851373182552504</v>
      </c>
      <c r="J12" s="6">
        <v>0.8696319018404908</v>
      </c>
      <c r="K12" s="28">
        <v>0.27</v>
      </c>
      <c r="L12" s="28">
        <v>0.19</v>
      </c>
      <c r="M12" s="28">
        <v>0.18</v>
      </c>
    </row>
    <row r="13" spans="1:13" ht="15">
      <c r="A13" s="47"/>
      <c r="B13" s="7" t="s">
        <v>47</v>
      </c>
      <c r="C13" s="44">
        <v>0.26595441595442</v>
      </c>
      <c r="D13" s="8">
        <v>0.29</v>
      </c>
      <c r="E13" s="8">
        <v>0.19017857142857142</v>
      </c>
      <c r="F13" s="8">
        <v>0.1891300952678432</v>
      </c>
      <c r="G13" s="44">
        <v>0.73404558404558</v>
      </c>
      <c r="H13" s="8">
        <v>0.7104439385315879</v>
      </c>
      <c r="I13" s="8">
        <v>0.8098214285714286</v>
      </c>
      <c r="J13" s="8">
        <v>0.8108699047321568</v>
      </c>
      <c r="K13" s="28">
        <v>0.27</v>
      </c>
      <c r="L13" s="28">
        <v>0.19</v>
      </c>
      <c r="M13" s="28">
        <v>0.18</v>
      </c>
    </row>
    <row r="14" spans="1:13" ht="15">
      <c r="A14" s="47" t="s">
        <v>45</v>
      </c>
      <c r="B14" s="4" t="s">
        <v>4</v>
      </c>
      <c r="C14" s="31">
        <v>0.23076923076923</v>
      </c>
      <c r="D14" s="6">
        <v>0.18181818181818182</v>
      </c>
      <c r="E14" s="6">
        <v>0.16666666666666666</v>
      </c>
      <c r="F14" s="6">
        <v>0.0784313725490196</v>
      </c>
      <c r="G14" s="31">
        <v>0.76923076923077</v>
      </c>
      <c r="H14" s="6">
        <v>0.8181818181818182</v>
      </c>
      <c r="I14" s="6">
        <v>0.8333333333333334</v>
      </c>
      <c r="J14" s="6">
        <v>0.9215686274509803</v>
      </c>
      <c r="K14" s="28">
        <v>0.27</v>
      </c>
      <c r="L14" s="28">
        <v>0.19</v>
      </c>
      <c r="M14" s="28">
        <v>0.18</v>
      </c>
    </row>
    <row r="15" spans="1:13" ht="15">
      <c r="A15" s="47"/>
      <c r="B15" s="4" t="s">
        <v>11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28">
        <v>0.27</v>
      </c>
      <c r="L15" s="28">
        <v>0.19</v>
      </c>
      <c r="M15" s="28">
        <v>0.18</v>
      </c>
    </row>
    <row r="16" spans="1:13" ht="15">
      <c r="A16" s="47"/>
      <c r="B16" s="4" t="s">
        <v>10</v>
      </c>
      <c r="C16" s="31">
        <v>0.10924369747899</v>
      </c>
      <c r="D16" s="6">
        <v>0.1148936170212766</v>
      </c>
      <c r="E16" s="6">
        <v>0.0860655737704918</v>
      </c>
      <c r="F16" s="6">
        <v>0.08837209302325581</v>
      </c>
      <c r="G16" s="31">
        <v>0.89075630252101</v>
      </c>
      <c r="H16" s="6">
        <v>0.8851063829787233</v>
      </c>
      <c r="I16" s="6">
        <v>0.9139344262295082</v>
      </c>
      <c r="J16" s="6">
        <v>0.9116279069767442</v>
      </c>
      <c r="K16" s="28">
        <v>0.27</v>
      </c>
      <c r="L16" s="28">
        <v>0.19</v>
      </c>
      <c r="M16" s="28">
        <v>0.18</v>
      </c>
    </row>
    <row r="17" spans="1:13" ht="15">
      <c r="A17" s="47"/>
      <c r="B17" s="4" t="s">
        <v>9</v>
      </c>
      <c r="C17" s="31">
        <v>0.17486338797814</v>
      </c>
      <c r="D17" s="6">
        <v>0.13744075829383887</v>
      </c>
      <c r="E17" s="6">
        <v>0.14835164835164835</v>
      </c>
      <c r="F17" s="6">
        <v>0.12444444444444444</v>
      </c>
      <c r="G17" s="31">
        <v>0.82513661202186</v>
      </c>
      <c r="H17" s="6">
        <v>0.8625592417061612</v>
      </c>
      <c r="I17" s="6">
        <v>0.8516483516483516</v>
      </c>
      <c r="J17" s="6">
        <v>0.8755555555555555</v>
      </c>
      <c r="K17" s="28">
        <v>0.27</v>
      </c>
      <c r="L17" s="28">
        <v>0.19</v>
      </c>
      <c r="M17" s="28">
        <v>0.18</v>
      </c>
    </row>
    <row r="18" spans="1:13" ht="15">
      <c r="A18" s="47"/>
      <c r="B18" s="4" t="s">
        <v>8</v>
      </c>
      <c r="C18" s="31">
        <v>0.16826923076923</v>
      </c>
      <c r="D18" s="6">
        <v>0.14883720930232558</v>
      </c>
      <c r="E18" s="6">
        <v>0.13</v>
      </c>
      <c r="F18" s="6">
        <v>0.16129032258064516</v>
      </c>
      <c r="G18" s="31">
        <v>0.83173076923077</v>
      </c>
      <c r="H18" s="6">
        <v>0.8511627906976744</v>
      </c>
      <c r="I18" s="6">
        <v>0.87</v>
      </c>
      <c r="J18" s="6">
        <v>0.8387096774193549</v>
      </c>
      <c r="K18" s="28">
        <v>0.27</v>
      </c>
      <c r="L18" s="28">
        <v>0.19</v>
      </c>
      <c r="M18" s="28">
        <v>0.18</v>
      </c>
    </row>
    <row r="19" spans="1:13" ht="15">
      <c r="A19" s="47"/>
      <c r="B19" s="4" t="s">
        <v>7</v>
      </c>
      <c r="C19" s="6">
        <v>0</v>
      </c>
      <c r="D19" s="6">
        <v>0.5</v>
      </c>
      <c r="E19" s="6">
        <v>0</v>
      </c>
      <c r="F19" s="6">
        <v>0</v>
      </c>
      <c r="G19" s="6">
        <v>0</v>
      </c>
      <c r="H19" s="6">
        <v>0.5</v>
      </c>
      <c r="I19" s="6">
        <v>0</v>
      </c>
      <c r="J19" s="6">
        <v>0</v>
      </c>
      <c r="K19" s="28">
        <v>0.27</v>
      </c>
      <c r="L19" s="28">
        <v>0.19</v>
      </c>
      <c r="M19" s="28">
        <v>0.18</v>
      </c>
    </row>
    <row r="20" spans="1:13" ht="15">
      <c r="A20" s="47"/>
      <c r="B20" s="4" t="s">
        <v>3</v>
      </c>
      <c r="C20" s="31">
        <v>0.26329787234043</v>
      </c>
      <c r="D20" s="6">
        <v>0.35342465753424657</v>
      </c>
      <c r="E20" s="6">
        <v>0.30357142857142855</v>
      </c>
      <c r="F20" s="6">
        <v>0.289044289044289</v>
      </c>
      <c r="G20" s="31">
        <v>0.73670212765957</v>
      </c>
      <c r="H20" s="6">
        <v>0.6465753424657534</v>
      </c>
      <c r="I20" s="6">
        <v>0.6964285714285714</v>
      </c>
      <c r="J20" s="6">
        <v>0.710955710955711</v>
      </c>
      <c r="K20" s="28">
        <v>0.27</v>
      </c>
      <c r="L20" s="28">
        <v>0.19</v>
      </c>
      <c r="M20" s="28">
        <v>0.18</v>
      </c>
    </row>
    <row r="21" spans="1:13" ht="15">
      <c r="A21" s="47"/>
      <c r="B21" s="4" t="s">
        <v>6</v>
      </c>
      <c r="C21" s="31">
        <v>0.25465838509317</v>
      </c>
      <c r="D21" s="6">
        <v>0.23353293413173654</v>
      </c>
      <c r="E21" s="6">
        <v>0.1686046511627907</v>
      </c>
      <c r="F21" s="6">
        <v>0.14772727272727273</v>
      </c>
      <c r="G21" s="31">
        <v>0.74534161490683</v>
      </c>
      <c r="H21" s="6">
        <v>0.7664670658682635</v>
      </c>
      <c r="I21" s="6">
        <v>0.8313953488372093</v>
      </c>
      <c r="J21" s="6">
        <v>0.8522727272727273</v>
      </c>
      <c r="K21" s="28">
        <v>0.27</v>
      </c>
      <c r="L21" s="28">
        <v>0.19</v>
      </c>
      <c r="M21" s="28">
        <v>0.18</v>
      </c>
    </row>
    <row r="22" spans="1:13" ht="15">
      <c r="A22" s="47"/>
      <c r="B22" s="4" t="s">
        <v>12</v>
      </c>
      <c r="C22" s="31">
        <v>0.23225806451613</v>
      </c>
      <c r="D22" s="6">
        <v>0.2591549295774648</v>
      </c>
      <c r="E22" s="6">
        <v>0.16408668730650156</v>
      </c>
      <c r="F22" s="6">
        <v>0.18639798488664988</v>
      </c>
      <c r="G22" s="31">
        <v>0.76774193548387</v>
      </c>
      <c r="H22" s="6">
        <v>0.7408450704225352</v>
      </c>
      <c r="I22" s="6">
        <v>0.8359133126934984</v>
      </c>
      <c r="J22" s="6">
        <v>0.8136020151133502</v>
      </c>
      <c r="K22" s="28">
        <v>0.27</v>
      </c>
      <c r="L22" s="28">
        <v>0.19</v>
      </c>
      <c r="M22" s="28">
        <v>0.18</v>
      </c>
    </row>
    <row r="23" spans="1:13" ht="15">
      <c r="A23" s="47"/>
      <c r="B23" s="4" t="s">
        <v>5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28">
        <v>0.27</v>
      </c>
      <c r="L23" s="28">
        <v>0.19</v>
      </c>
      <c r="M23" s="28">
        <v>0.18</v>
      </c>
    </row>
    <row r="24" spans="1:13" ht="15">
      <c r="A24" s="47"/>
      <c r="B24" s="4" t="s">
        <v>2</v>
      </c>
      <c r="C24" s="31">
        <v>0.23711340206186</v>
      </c>
      <c r="D24" s="6">
        <v>0.2013888888888889</v>
      </c>
      <c r="E24" s="6">
        <v>0.16783216783216784</v>
      </c>
      <c r="F24" s="6">
        <v>0.152317880794702</v>
      </c>
      <c r="G24" s="31">
        <v>0.76288659793814</v>
      </c>
      <c r="H24" s="6">
        <v>0.7986111111111112</v>
      </c>
      <c r="I24" s="6">
        <v>0.8321678321678322</v>
      </c>
      <c r="J24" s="6">
        <v>0.847682119205298</v>
      </c>
      <c r="K24" s="28">
        <v>0.27</v>
      </c>
      <c r="L24" s="28">
        <v>0.19</v>
      </c>
      <c r="M24" s="28">
        <v>0.18</v>
      </c>
    </row>
    <row r="25" spans="1:13" ht="15">
      <c r="A25" s="47"/>
      <c r="B25" s="4" t="s">
        <v>1</v>
      </c>
      <c r="C25" s="31">
        <v>0.11857707509881</v>
      </c>
      <c r="D25" s="6">
        <v>0.10472972972972973</v>
      </c>
      <c r="E25" s="6">
        <v>0.10580204778156997</v>
      </c>
      <c r="F25" s="6">
        <v>0.07818930041152264</v>
      </c>
      <c r="G25" s="31">
        <v>0.88142292490119</v>
      </c>
      <c r="H25" s="6">
        <v>0.8952702702702703</v>
      </c>
      <c r="I25" s="6">
        <v>0.89419795221843</v>
      </c>
      <c r="J25" s="6">
        <v>0.9218106995884774</v>
      </c>
      <c r="K25" s="28">
        <v>0.27</v>
      </c>
      <c r="L25" s="28">
        <v>0.19</v>
      </c>
      <c r="M25" s="28">
        <v>0.18</v>
      </c>
    </row>
    <row r="26" spans="1:13" ht="15">
      <c r="A26" s="47"/>
      <c r="B26" s="7" t="s">
        <v>48</v>
      </c>
      <c r="C26" s="43">
        <v>0.19678284182306</v>
      </c>
      <c r="D26" s="20">
        <v>0.20501474926253688</v>
      </c>
      <c r="E26" s="8">
        <v>0.16925388082123186</v>
      </c>
      <c r="F26" s="8">
        <v>0.16739025566811386</v>
      </c>
      <c r="G26" s="43">
        <v>0.80321715817694</v>
      </c>
      <c r="H26" s="20">
        <v>0.79</v>
      </c>
      <c r="I26" s="8">
        <v>0.8307461191787682</v>
      </c>
      <c r="J26" s="8">
        <v>0.8326097443318862</v>
      </c>
      <c r="K26" s="28">
        <v>0.27</v>
      </c>
      <c r="L26" s="28">
        <v>0.19</v>
      </c>
      <c r="M26" s="28">
        <v>0.18</v>
      </c>
    </row>
    <row r="27" spans="1:10" ht="15">
      <c r="A27" s="7" t="s">
        <v>38</v>
      </c>
      <c r="B27" s="7"/>
      <c r="C27" s="44">
        <v>0.25251303052867</v>
      </c>
      <c r="D27" s="8">
        <v>0.26718393427658604</v>
      </c>
      <c r="E27" s="8">
        <v>0.18715912352884892</v>
      </c>
      <c r="F27" s="8">
        <v>0.18339637280574145</v>
      </c>
      <c r="G27" s="44">
        <v>0.74748696947133</v>
      </c>
      <c r="H27" s="8">
        <v>0.732816065723414</v>
      </c>
      <c r="I27" s="8">
        <v>0.8128408764711511</v>
      </c>
      <c r="J27" s="8">
        <v>0.8166036271942586</v>
      </c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2017-03-03T13:27:28Z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2.5abc_DRG_kasutus_v4.xls</vt:lpwstr>
  </property>
</Properties>
</file>