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24540" windowHeight="12150" tabRatio="714" activeTab="0"/>
  </bookViews>
  <sheets>
    <sheet name="Kirjeldus" sheetId="1" r:id="rId1"/>
    <sheet name="Aruandesse" sheetId="2" r:id="rId2"/>
    <sheet name="Andmed" sheetId="3" r:id="rId3"/>
    <sheet name="3a andmed" sheetId="4" r:id="rId4"/>
  </sheets>
  <definedNames>
    <definedName name="HVA">'Aruandesse'!#REF!*0+'Aruandesse'!#REF!</definedName>
    <definedName name="HVA_I">'Aruandesse'!#REF!*0+'Aruandesse'!#REF!</definedName>
    <definedName name="HVA_II">'Aruandesse'!#REF!*0+'Aruandesse'!#REF!</definedName>
    <definedName name="tulemus2014">'Aruandesse'!#REF!*0+'Aruandesse'!#REF!</definedName>
  </definedNames>
  <calcPr fullCalcOnLoad="1"/>
</workbook>
</file>

<file path=xl/sharedStrings.xml><?xml version="1.0" encoding="utf-8"?>
<sst xmlns="http://schemas.openxmlformats.org/spreadsheetml/2006/main" count="100" uniqueCount="47">
  <si>
    <t>Vilj</t>
  </si>
  <si>
    <t>Valga</t>
  </si>
  <si>
    <t>Narva</t>
  </si>
  <si>
    <t>Hiiumaa</t>
  </si>
  <si>
    <t>Rapla</t>
  </si>
  <si>
    <t>Põlva</t>
  </si>
  <si>
    <t>Lääne</t>
  </si>
  <si>
    <t>Lõuna</t>
  </si>
  <si>
    <t>Kures</t>
  </si>
  <si>
    <t>Järva</t>
  </si>
  <si>
    <t>Jõgeva</t>
  </si>
  <si>
    <t>Rakvere</t>
  </si>
  <si>
    <t>IVKH</t>
  </si>
  <si>
    <t>PH</t>
  </si>
  <si>
    <t>LTKH</t>
  </si>
  <si>
    <t>ITK</t>
  </si>
  <si>
    <t>TÜK</t>
  </si>
  <si>
    <t>TLH</t>
  </si>
  <si>
    <t>PERH</t>
  </si>
  <si>
    <t>HVA keskmine</t>
  </si>
  <si>
    <t>Üldhaigla</t>
  </si>
  <si>
    <t>Piirkondlik</t>
  </si>
  <si>
    <t>Keskhaigla</t>
  </si>
  <si>
    <t>haiglaliik</t>
  </si>
  <si>
    <t xml:space="preserve">haigla </t>
  </si>
  <si>
    <t>piirkondlikud</t>
  </si>
  <si>
    <t>keskhaiglad</t>
  </si>
  <si>
    <t>üldhaiglad</t>
  </si>
  <si>
    <t>piirkH</t>
  </si>
  <si>
    <t>keskH</t>
  </si>
  <si>
    <t>üldH</t>
  </si>
  <si>
    <t xml:space="preserve"> 2013 Organiseeritud</t>
  </si>
  <si>
    <t>2013 Oportunistlik</t>
  </si>
  <si>
    <t xml:space="preserve">Organiseeritud sõeluuringud, % </t>
  </si>
  <si>
    <t xml:space="preserve">Oportunistliku sõeluuringud,  % </t>
  </si>
  <si>
    <t>Organiseeritud sõeluuringud, raviarved</t>
  </si>
  <si>
    <t>Oportunistlikud sõeluuringud, raviarved</t>
  </si>
  <si>
    <t>2014 Oportunistlik</t>
  </si>
  <si>
    <t xml:space="preserve"> 2014 Organiseeritud</t>
  </si>
  <si>
    <t>Kokku:</t>
  </si>
  <si>
    <t>Haigla</t>
  </si>
  <si>
    <t>Haiglaliik</t>
  </si>
  <si>
    <t xml:space="preserve"> 2015 Organiseeritud</t>
  </si>
  <si>
    <t>2015 Oportunistlik</t>
  </si>
  <si>
    <t>RJ kokku</t>
  </si>
  <si>
    <t>2015.aastal emakakaelavähi ennetuse raames raviarve vormistamine.</t>
  </si>
  <si>
    <r>
      <t xml:space="preserve">INDIKAATOR 10.  </t>
    </r>
    <r>
      <rPr>
        <b/>
        <sz val="11"/>
        <color indexed="30"/>
        <rFont val="Times New Roman"/>
        <family val="1"/>
      </rPr>
      <t>EMAKAKAELAVÄHI SÕELUURINGU KORRALDUS</t>
    </r>
    <r>
      <rPr>
        <b/>
        <sz val="12"/>
        <color indexed="30"/>
        <rFont val="Times New Roman"/>
        <family val="1"/>
      </rPr>
      <t xml:space="preserve"> </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</si>
</sst>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k_r_-;\-* #,##0.00\ _k_r_-;_-* &quot;-&quot;??\ _k_r_-;_-@_-"/>
    <numFmt numFmtId="165" formatCode="#,##0.000"/>
    <numFmt numFmtId="166" formatCode="0.000"/>
    <numFmt numFmtId="167" formatCode="_-* #,##0.000\ _€_-;\-* #,##0.000\ _€_-;_-* &quot;-&quot;??\ _€_-;_-@_-"/>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79">
    <font>
      <sz val="11"/>
      <color theme="1"/>
      <name val="Calibri"/>
      <family val="2"/>
    </font>
    <font>
      <sz val="11"/>
      <color indexed="8"/>
      <name val="Calibri"/>
      <family val="2"/>
    </font>
    <font>
      <sz val="10"/>
      <name val="Arial"/>
      <family val="2"/>
    </font>
    <font>
      <sz val="8"/>
      <name val="Arial"/>
      <family val="2"/>
    </font>
    <font>
      <sz val="10"/>
      <color indexed="8"/>
      <name val="Arial"/>
      <family val="2"/>
    </font>
    <font>
      <b/>
      <sz val="10"/>
      <color indexed="8"/>
      <name val="Arial"/>
      <family val="2"/>
    </font>
    <font>
      <b/>
      <sz val="8"/>
      <name val="Arial"/>
      <family val="2"/>
    </font>
    <font>
      <sz val="19"/>
      <color indexed="48"/>
      <name val="Arial"/>
      <family val="2"/>
    </font>
    <font>
      <sz val="10"/>
      <color indexed="10"/>
      <name val="Arial"/>
      <family val="2"/>
    </font>
    <font>
      <sz val="10"/>
      <name val="MS Sans Serif"/>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sz val="8"/>
      <color indexed="62"/>
      <name val="Arial"/>
      <family val="2"/>
    </font>
    <font>
      <sz val="8"/>
      <color indexed="8"/>
      <name val="Arial"/>
      <family val="2"/>
    </font>
    <font>
      <b/>
      <sz val="18"/>
      <color indexed="62"/>
      <name val="Cambria"/>
      <family val="2"/>
    </font>
    <font>
      <sz val="11"/>
      <color indexed="14"/>
      <name val="Calibri"/>
      <family val="2"/>
    </font>
    <font>
      <b/>
      <sz val="10"/>
      <name val="Arial"/>
      <family val="2"/>
    </font>
    <font>
      <b/>
      <sz val="8"/>
      <color indexed="8"/>
      <name val="Arial"/>
      <family val="2"/>
    </font>
    <font>
      <sz val="19"/>
      <name val="Arial"/>
      <family val="2"/>
    </font>
    <font>
      <sz val="8"/>
      <color indexed="14"/>
      <name val="Arial"/>
      <family val="2"/>
    </font>
    <font>
      <b/>
      <sz val="12"/>
      <color indexed="30"/>
      <name val="Times New Roman"/>
      <family val="1"/>
    </font>
    <font>
      <b/>
      <sz val="11"/>
      <color indexed="30"/>
      <name val="Times New Roman"/>
      <family val="1"/>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11"/>
      <name val="Calibri"/>
      <family val="2"/>
    </font>
    <font>
      <b/>
      <sz val="11"/>
      <color indexed="56"/>
      <name val="Times New Roman"/>
      <family val="0"/>
    </font>
    <font>
      <b/>
      <sz val="12"/>
      <color indexed="56"/>
      <name val="Times New Roman"/>
      <family val="0"/>
    </font>
    <font>
      <sz val="11"/>
      <color indexed="8"/>
      <name val="Times New Roman"/>
      <family val="0"/>
    </font>
    <font>
      <b/>
      <sz val="11"/>
      <color indexed="8"/>
      <name val="Times New Roman"/>
      <family val="0"/>
    </font>
    <font>
      <sz val="12"/>
      <color indexed="56"/>
      <name val="Times New Roman"/>
      <family val="0"/>
    </font>
    <font>
      <u val="single"/>
      <sz val="11"/>
      <color indexed="8"/>
      <name val="Times New Roman"/>
      <family val="0"/>
    </font>
    <font>
      <sz val="12"/>
      <color indexed="8"/>
      <name val="Times New Roman"/>
      <family val="0"/>
    </font>
    <font>
      <u val="single"/>
      <sz val="12"/>
      <color indexed="8"/>
      <name val="Times New Roman"/>
      <family val="0"/>
    </font>
    <font>
      <sz val="12"/>
      <color indexed="10"/>
      <name val="Times New Roman"/>
      <family val="0"/>
    </font>
    <font>
      <i/>
      <sz val="11"/>
      <color indexed="8"/>
      <name val="Times New Roman"/>
      <family val="0"/>
    </font>
    <font>
      <b/>
      <sz val="12"/>
      <color indexed="62"/>
      <name val="Times New Roman"/>
      <family val="0"/>
    </font>
    <font>
      <sz val="12"/>
      <color indexed="62"/>
      <name val="Times New Roman"/>
      <family val="0"/>
    </font>
    <font>
      <sz val="11"/>
      <color indexed="10"/>
      <name val="Times New Roman"/>
      <family val="0"/>
    </font>
    <font>
      <i/>
      <sz val="11"/>
      <color indexed="8"/>
      <name val="Calibri"/>
      <family val="0"/>
    </font>
    <font>
      <b/>
      <i/>
      <sz val="11"/>
      <color indexed="56"/>
      <name val="Times New Roman"/>
      <family val="0"/>
    </font>
    <font>
      <sz val="10"/>
      <color indexed="8"/>
      <name val="Calibri"/>
      <family val="0"/>
    </font>
    <font>
      <sz val="9"/>
      <color indexed="63"/>
      <name val="Calibri"/>
      <family val="0"/>
    </font>
    <font>
      <sz val="12"/>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rgb="FF00599D"/>
      <name val="Times New Roman"/>
      <family val="1"/>
    </font>
  </fonts>
  <fills count="8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35"/>
        <bgColor indexed="64"/>
      </patternFill>
    </fill>
    <fill>
      <patternFill patternType="solid">
        <fgColor indexed="15"/>
        <bgColor indexed="64"/>
      </patternFill>
    </fill>
    <fill>
      <patternFill patternType="solid">
        <fgColor indexed="2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s>
  <cellStyleXfs count="2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6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61"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10" fillId="2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6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6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62" fillId="46" borderId="0" applyNumberFormat="0" applyBorder="0" applyAlignment="0" applyProtection="0"/>
    <xf numFmtId="0" fontId="11" fillId="42" borderId="0" applyNumberFormat="0" applyBorder="0" applyAlignment="0" applyProtection="0"/>
    <xf numFmtId="0" fontId="63" fillId="47" borderId="1" applyNumberFormat="0" applyAlignment="0" applyProtection="0"/>
    <xf numFmtId="0" fontId="12" fillId="48" borderId="2" applyNumberFormat="0" applyAlignment="0" applyProtection="0"/>
    <xf numFmtId="0" fontId="64" fillId="49" borderId="3" applyNumberFormat="0" applyAlignment="0" applyProtection="0"/>
    <xf numFmtId="0" fontId="13"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65" fillId="0" borderId="0" applyNumberFormat="0" applyFill="0" applyBorder="0" applyAlignment="0" applyProtection="0"/>
    <xf numFmtId="0" fontId="66" fillId="53" borderId="0" applyNumberFormat="0" applyBorder="0" applyAlignment="0" applyProtection="0"/>
    <xf numFmtId="0" fontId="1" fillId="32" borderId="0" applyNumberFormat="0" applyBorder="0" applyAlignment="0" applyProtection="0"/>
    <xf numFmtId="0" fontId="67" fillId="0" borderId="5" applyNumberFormat="0" applyFill="0" applyAlignment="0" applyProtection="0"/>
    <xf numFmtId="0" fontId="15" fillId="0" borderId="6" applyNumberFormat="0" applyFill="0" applyAlignment="0" applyProtection="0"/>
    <xf numFmtId="0" fontId="68" fillId="0" borderId="7" applyNumberFormat="0" applyFill="0" applyAlignment="0" applyProtection="0"/>
    <xf numFmtId="0" fontId="16" fillId="0" borderId="8" applyNumberFormat="0" applyFill="0" applyAlignment="0" applyProtection="0"/>
    <xf numFmtId="0" fontId="69" fillId="0" borderId="9" applyNumberFormat="0" applyFill="0" applyAlignment="0" applyProtection="0"/>
    <xf numFmtId="0" fontId="17" fillId="0" borderId="10" applyNumberFormat="0" applyFill="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70" fillId="54" borderId="1" applyNumberFormat="0" applyAlignment="0" applyProtection="0"/>
    <xf numFmtId="0" fontId="18" fillId="43" borderId="2" applyNumberFormat="0" applyAlignment="0" applyProtection="0"/>
    <xf numFmtId="0" fontId="71" fillId="0" borderId="11" applyNumberFormat="0" applyFill="0" applyAlignment="0" applyProtection="0"/>
    <xf numFmtId="0" fontId="19" fillId="0" borderId="12" applyNumberFormat="0" applyFill="0" applyAlignment="0" applyProtection="0"/>
    <xf numFmtId="0" fontId="72" fillId="55" borderId="0" applyNumberFormat="0" applyBorder="0" applyAlignment="0" applyProtection="0"/>
    <xf numFmtId="0" fontId="19" fillId="43" borderId="0" applyNumberFormat="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3" fillId="56" borderId="0">
      <alignment/>
      <protection/>
    </xf>
    <xf numFmtId="0" fontId="3" fillId="56" borderId="0">
      <alignment/>
      <protection/>
    </xf>
    <xf numFmtId="0" fontId="3" fillId="56" borderId="0">
      <alignment/>
      <protection/>
    </xf>
    <xf numFmtId="0" fontId="0" fillId="57" borderId="13" applyNumberFormat="0" applyFont="0" applyAlignment="0" applyProtection="0"/>
    <xf numFmtId="0" fontId="3" fillId="42" borderId="2" applyNumberFormat="0" applyFont="0" applyAlignment="0" applyProtection="0"/>
    <xf numFmtId="0" fontId="3" fillId="42" borderId="2" applyNumberFormat="0" applyFont="0" applyAlignment="0" applyProtection="0"/>
    <xf numFmtId="0" fontId="73" fillId="47" borderId="14" applyNumberFormat="0" applyAlignment="0" applyProtection="0"/>
    <xf numFmtId="0" fontId="20" fillId="48" borderId="15"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4" fontId="3" fillId="58" borderId="2" applyNumberFormat="0" applyProtection="0">
      <alignment vertical="center"/>
    </xf>
    <xf numFmtId="4" fontId="3" fillId="58" borderId="2" applyNumberFormat="0" applyProtection="0">
      <alignment vertical="center"/>
    </xf>
    <xf numFmtId="4" fontId="3" fillId="58" borderId="2" applyNumberFormat="0" applyProtection="0">
      <alignment vertical="center"/>
    </xf>
    <xf numFmtId="4" fontId="21" fillId="58" borderId="2" applyNumberFormat="0" applyProtection="0">
      <alignment vertical="center"/>
    </xf>
    <xf numFmtId="4" fontId="3" fillId="58" borderId="2" applyNumberFormat="0" applyProtection="0">
      <alignment horizontal="left" vertical="center" indent="1"/>
    </xf>
    <xf numFmtId="4" fontId="3" fillId="58" borderId="2" applyNumberFormat="0" applyProtection="0">
      <alignment horizontal="left" vertical="center" indent="1"/>
    </xf>
    <xf numFmtId="4" fontId="4" fillId="58" borderId="15" applyNumberFormat="0" applyProtection="0">
      <alignment horizontal="left" vertical="center" indent="1"/>
    </xf>
    <xf numFmtId="0" fontId="26" fillId="58" borderId="16" applyNumberFormat="0" applyProtection="0">
      <alignment horizontal="left" vertical="top" indent="1"/>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4" fontId="4" fillId="61" borderId="16" applyNumberFormat="0" applyProtection="0">
      <alignment horizontal="right" vertical="center"/>
    </xf>
    <xf numFmtId="4" fontId="3" fillId="61" borderId="2" applyNumberFormat="0" applyProtection="0">
      <alignment horizontal="right" vertical="center"/>
    </xf>
    <xf numFmtId="4" fontId="3" fillId="62" borderId="2" applyNumberFormat="0" applyProtection="0">
      <alignment horizontal="right" vertical="center"/>
    </xf>
    <xf numFmtId="4" fontId="3" fillId="62" borderId="2" applyNumberFormat="0" applyProtection="0">
      <alignment horizontal="right" vertical="center"/>
    </xf>
    <xf numFmtId="4" fontId="3" fillId="63" borderId="17" applyNumberFormat="0" applyProtection="0">
      <alignment horizontal="right" vertical="center"/>
    </xf>
    <xf numFmtId="4" fontId="3" fillId="63" borderId="17" applyNumberFormat="0" applyProtection="0">
      <alignment horizontal="right" vertical="center"/>
    </xf>
    <xf numFmtId="4" fontId="3" fillId="64" borderId="2" applyNumberFormat="0" applyProtection="0">
      <alignment horizontal="right" vertical="center"/>
    </xf>
    <xf numFmtId="4" fontId="3" fillId="64" borderId="2" applyNumberFormat="0" applyProtection="0">
      <alignment horizontal="right" vertical="center"/>
    </xf>
    <xf numFmtId="4" fontId="3" fillId="65" borderId="2" applyNumberFormat="0" applyProtection="0">
      <alignment horizontal="right" vertical="center"/>
    </xf>
    <xf numFmtId="4" fontId="3" fillId="65" borderId="2" applyNumberFormat="0" applyProtection="0">
      <alignment horizontal="right" vertical="center"/>
    </xf>
    <xf numFmtId="4" fontId="3" fillId="66" borderId="2" applyNumberFormat="0" applyProtection="0">
      <alignment horizontal="right" vertical="center"/>
    </xf>
    <xf numFmtId="4" fontId="3" fillId="66" borderId="2" applyNumberFormat="0" applyProtection="0">
      <alignment horizontal="right" vertical="center"/>
    </xf>
    <xf numFmtId="4" fontId="4" fillId="67" borderId="16" applyNumberFormat="0" applyProtection="0">
      <alignment horizontal="right" vertical="center"/>
    </xf>
    <xf numFmtId="4" fontId="3" fillId="67" borderId="2" applyNumberFormat="0" applyProtection="0">
      <alignment horizontal="right" vertical="center"/>
    </xf>
    <xf numFmtId="4" fontId="3" fillId="68" borderId="2" applyNumberFormat="0" applyProtection="0">
      <alignment horizontal="right" vertical="center"/>
    </xf>
    <xf numFmtId="4" fontId="3" fillId="68" borderId="2" applyNumberFormat="0" applyProtection="0">
      <alignment horizontal="right" vertical="center"/>
    </xf>
    <xf numFmtId="4" fontId="3" fillId="69" borderId="2" applyNumberFormat="0" applyProtection="0">
      <alignment horizontal="right" vertical="center"/>
    </xf>
    <xf numFmtId="4" fontId="3" fillId="69" borderId="2" applyNumberFormat="0" applyProtection="0">
      <alignment horizontal="right" vertical="center"/>
    </xf>
    <xf numFmtId="4" fontId="5" fillId="70" borderId="18" applyNumberFormat="0" applyProtection="0">
      <alignment horizontal="left" vertical="center" indent="1"/>
    </xf>
    <xf numFmtId="4" fontId="3" fillId="70" borderId="17" applyNumberFormat="0" applyProtection="0">
      <alignment horizontal="left" vertical="center" indent="1"/>
    </xf>
    <xf numFmtId="4" fontId="4" fillId="71" borderId="0" applyNumberFormat="0" applyProtection="0">
      <alignment horizontal="left" vertical="center" indent="1"/>
    </xf>
    <xf numFmtId="4" fontId="2" fillId="72" borderId="17" applyNumberFormat="0" applyProtection="0">
      <alignment horizontal="left" vertical="center" indent="1"/>
    </xf>
    <xf numFmtId="4" fontId="2" fillId="72" borderId="17" applyNumberFormat="0" applyProtection="0">
      <alignment horizontal="left" vertical="center" indent="1"/>
    </xf>
    <xf numFmtId="4" fontId="3" fillId="73" borderId="2" applyNumberFormat="0" applyProtection="0">
      <alignment horizontal="right" vertical="center"/>
    </xf>
    <xf numFmtId="4" fontId="3" fillId="73" borderId="2" applyNumberFormat="0" applyProtection="0">
      <alignment horizontal="right" vertical="center"/>
    </xf>
    <xf numFmtId="4" fontId="3" fillId="73" borderId="2" applyNumberFormat="0" applyProtection="0">
      <alignment horizontal="right" vertical="center"/>
    </xf>
    <xf numFmtId="4" fontId="4" fillId="71" borderId="0" applyNumberFormat="0" applyProtection="0">
      <alignment horizontal="left" vertical="center" indent="1"/>
    </xf>
    <xf numFmtId="4" fontId="3" fillId="71" borderId="17" applyNumberFormat="0" applyProtection="0">
      <alignment horizontal="left" vertical="center" indent="1"/>
    </xf>
    <xf numFmtId="4" fontId="4" fillId="73" borderId="0" applyNumberFormat="0" applyProtection="0">
      <alignment horizontal="left" vertical="center" indent="1"/>
    </xf>
    <xf numFmtId="4" fontId="3" fillId="73" borderId="17" applyNumberFormat="0" applyProtection="0">
      <alignment horizontal="left" vertical="center" indent="1"/>
    </xf>
    <xf numFmtId="0" fontId="2" fillId="74" borderId="15" applyNumberFormat="0" applyProtection="0">
      <alignment horizontal="left" vertical="center" indent="1"/>
    </xf>
    <xf numFmtId="0" fontId="2" fillId="74" borderId="15" applyNumberFormat="0" applyProtection="0">
      <alignment horizontal="left" vertical="center" indent="1"/>
    </xf>
    <xf numFmtId="0" fontId="3" fillId="75" borderId="2" applyNumberFormat="0" applyProtection="0">
      <alignment horizontal="left" vertical="center" indent="1"/>
    </xf>
    <xf numFmtId="0" fontId="2" fillId="74" borderId="15" applyNumberFormat="0" applyProtection="0">
      <alignment horizontal="left" vertical="center" indent="1"/>
    </xf>
    <xf numFmtId="0" fontId="3" fillId="72" borderId="16" applyNumberFormat="0" applyProtection="0">
      <alignment horizontal="left" vertical="top" indent="1"/>
    </xf>
    <xf numFmtId="0" fontId="2" fillId="76" borderId="15" applyNumberFormat="0" applyProtection="0">
      <alignment horizontal="left" vertical="center" indent="1"/>
    </xf>
    <xf numFmtId="0" fontId="3" fillId="74" borderId="2" applyNumberFormat="0" applyProtection="0">
      <alignment horizontal="left" vertical="center" indent="1"/>
    </xf>
    <xf numFmtId="0" fontId="3" fillId="73" borderId="16" applyNumberFormat="0" applyProtection="0">
      <alignment horizontal="left" vertical="top" indent="1"/>
    </xf>
    <xf numFmtId="0" fontId="3" fillId="73" borderId="16" applyNumberFormat="0" applyProtection="0">
      <alignment horizontal="left" vertical="top" indent="1"/>
    </xf>
    <xf numFmtId="0" fontId="2" fillId="75" borderId="15" applyNumberFormat="0" applyProtection="0">
      <alignment horizontal="left" vertical="center" indent="1"/>
    </xf>
    <xf numFmtId="0" fontId="2" fillId="77" borderId="16" applyNumberFormat="0" applyProtection="0">
      <alignment horizontal="left" vertical="center" indent="1"/>
    </xf>
    <xf numFmtId="0" fontId="3" fillId="77" borderId="2" applyNumberFormat="0" applyProtection="0">
      <alignment horizontal="left" vertical="center" indent="1"/>
    </xf>
    <xf numFmtId="0" fontId="3" fillId="77" borderId="16" applyNumberFormat="0" applyProtection="0">
      <alignment horizontal="left" vertical="top" indent="1"/>
    </xf>
    <xf numFmtId="0" fontId="3" fillId="77" borderId="16" applyNumberFormat="0" applyProtection="0">
      <alignment horizontal="left" vertical="top" indent="1"/>
    </xf>
    <xf numFmtId="0" fontId="2" fillId="60" borderId="15" applyNumberFormat="0" applyProtection="0">
      <alignment horizontal="left" vertical="center" indent="1"/>
    </xf>
    <xf numFmtId="0" fontId="3" fillId="71" borderId="2" applyNumberFormat="0" applyProtection="0">
      <alignment horizontal="left" vertical="center" indent="1"/>
    </xf>
    <xf numFmtId="0" fontId="3" fillId="71" borderId="16" applyNumberFormat="0" applyProtection="0">
      <alignment horizontal="left" vertical="top" indent="1"/>
    </xf>
    <xf numFmtId="0" fontId="3" fillId="71" borderId="16" applyNumberFormat="0" applyProtection="0">
      <alignment horizontal="left" vertical="top" indent="1"/>
    </xf>
    <xf numFmtId="0" fontId="3" fillId="78" borderId="19" applyNumberFormat="0">
      <alignment/>
      <protection locked="0"/>
    </xf>
    <xf numFmtId="0" fontId="3" fillId="78" borderId="19" applyNumberFormat="0">
      <alignment/>
      <protection locked="0"/>
    </xf>
    <xf numFmtId="0" fontId="6" fillId="72" borderId="20" applyBorder="0">
      <alignment/>
      <protection/>
    </xf>
    <xf numFmtId="4" fontId="22" fillId="79" borderId="16" applyNumberFormat="0" applyProtection="0">
      <alignment vertical="center"/>
    </xf>
    <xf numFmtId="4" fontId="21" fillId="79" borderId="21" applyNumberFormat="0" applyProtection="0">
      <alignment vertical="center"/>
    </xf>
    <xf numFmtId="4" fontId="4" fillId="79" borderId="15" applyNumberFormat="0" applyProtection="0">
      <alignment horizontal="left" vertical="center" indent="1"/>
    </xf>
    <xf numFmtId="4" fontId="22" fillId="75" borderId="16" applyNumberFormat="0" applyProtection="0">
      <alignment horizontal="left" vertical="center" indent="1"/>
    </xf>
    <xf numFmtId="0" fontId="22" fillId="79" borderId="16" applyNumberFormat="0" applyProtection="0">
      <alignment horizontal="left" vertical="top" indent="1"/>
    </xf>
    <xf numFmtId="4" fontId="3" fillId="0" borderId="2" applyNumberFormat="0" applyProtection="0">
      <alignment horizontal="right" vertical="center"/>
    </xf>
    <xf numFmtId="4" fontId="3" fillId="0" borderId="2" applyNumberFormat="0" applyProtection="0">
      <alignment horizontal="right" vertical="center"/>
    </xf>
    <xf numFmtId="4" fontId="4" fillId="80" borderId="15" applyNumberFormat="0" applyProtection="0">
      <alignment horizontal="right" vertical="center"/>
    </xf>
    <xf numFmtId="4" fontId="21" fillId="78" borderId="2" applyNumberFormat="0" applyProtection="0">
      <alignment horizontal="right" vertical="center"/>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0" fontId="22" fillId="73" borderId="16" applyNumberFormat="0" applyProtection="0">
      <alignment horizontal="left" vertical="top" indent="1"/>
    </xf>
    <xf numFmtId="4" fontId="7" fillId="81" borderId="0" applyNumberFormat="0" applyProtection="0">
      <alignment horizontal="left" vertical="center" indent="1"/>
    </xf>
    <xf numFmtId="4" fontId="27" fillId="81" borderId="17" applyNumberFormat="0" applyProtection="0">
      <alignment horizontal="left" vertical="center" indent="1"/>
    </xf>
    <xf numFmtId="0" fontId="3" fillId="82" borderId="21">
      <alignment/>
      <protection/>
    </xf>
    <xf numFmtId="0" fontId="3" fillId="82" borderId="21">
      <alignment/>
      <protection/>
    </xf>
    <xf numFmtId="4" fontId="8" fillId="80" borderId="15" applyNumberFormat="0" applyProtection="0">
      <alignment horizontal="right" vertical="center"/>
    </xf>
    <xf numFmtId="4" fontId="28" fillId="78" borderId="2" applyNumberFormat="0" applyProtection="0">
      <alignment horizontal="right" vertical="center"/>
    </xf>
    <xf numFmtId="0" fontId="23" fillId="0" borderId="0" applyNumberFormat="0" applyFill="0" applyBorder="0" applyAlignment="0" applyProtection="0"/>
    <xf numFmtId="0" fontId="74" fillId="0" borderId="0" applyNumberFormat="0" applyFill="0" applyBorder="0" applyAlignment="0" applyProtection="0"/>
    <xf numFmtId="0" fontId="75" fillId="0" borderId="22" applyNumberFormat="0" applyFill="0" applyAlignment="0" applyProtection="0"/>
    <xf numFmtId="0" fontId="14" fillId="0" borderId="23" applyNumberFormat="0" applyFill="0" applyAlignment="0" applyProtection="0"/>
    <xf numFmtId="0" fontId="76" fillId="0" borderId="0" applyNumberFormat="0" applyFill="0" applyBorder="0" applyAlignment="0" applyProtection="0"/>
    <xf numFmtId="0" fontId="24" fillId="0" borderId="0" applyNumberFormat="0" applyFill="0" applyBorder="0" applyAlignment="0" applyProtection="0"/>
  </cellStyleXfs>
  <cellXfs count="31">
    <xf numFmtId="0" fontId="0" fillId="0" borderId="0" xfId="0" applyFont="1" applyAlignment="1">
      <alignment/>
    </xf>
    <xf numFmtId="9" fontId="0" fillId="0" borderId="0" xfId="161" applyFont="1" applyAlignment="1">
      <alignment/>
    </xf>
    <xf numFmtId="0" fontId="75" fillId="0" borderId="21" xfId="0" applyFont="1" applyFill="1" applyBorder="1" applyAlignment="1">
      <alignment/>
    </xf>
    <xf numFmtId="0" fontId="0" fillId="0" borderId="21" xfId="0" applyFill="1" applyBorder="1" applyAlignment="1">
      <alignment/>
    </xf>
    <xf numFmtId="9" fontId="0" fillId="0" borderId="21" xfId="161" applyFont="1" applyFill="1" applyBorder="1" applyAlignment="1">
      <alignment/>
    </xf>
    <xf numFmtId="9" fontId="75" fillId="0" borderId="21" xfId="161" applyFont="1" applyFill="1" applyBorder="1" applyAlignment="1">
      <alignment/>
    </xf>
    <xf numFmtId="9" fontId="0" fillId="0" borderId="0" xfId="0" applyNumberFormat="1" applyAlignment="1">
      <alignment/>
    </xf>
    <xf numFmtId="0" fontId="75" fillId="0" borderId="21" xfId="0" applyFont="1" applyFill="1" applyBorder="1" applyAlignment="1">
      <alignment horizontal="center" vertical="center"/>
    </xf>
    <xf numFmtId="0" fontId="77" fillId="0" borderId="21" xfId="0" applyFont="1" applyFill="1" applyBorder="1" applyAlignment="1">
      <alignment horizontal="center" vertical="top" wrapText="1"/>
    </xf>
    <xf numFmtId="0" fontId="75" fillId="0" borderId="21" xfId="0" applyFont="1" applyFill="1" applyBorder="1" applyAlignment="1">
      <alignment horizontal="center" vertical="top" wrapText="1"/>
    </xf>
    <xf numFmtId="0" fontId="25" fillId="0" borderId="21" xfId="0" applyFont="1" applyFill="1" applyBorder="1" applyAlignment="1">
      <alignment horizontal="center" vertical="top" wrapText="1"/>
    </xf>
    <xf numFmtId="0" fontId="42" fillId="0" borderId="0" xfId="0" applyFont="1" applyAlignment="1">
      <alignment/>
    </xf>
    <xf numFmtId="0" fontId="75" fillId="0" borderId="21" xfId="0" applyFont="1" applyFill="1" applyBorder="1" applyAlignment="1">
      <alignment horizontal="center" vertical="center"/>
    </xf>
    <xf numFmtId="0" fontId="0" fillId="0" borderId="21" xfId="0" applyBorder="1" applyAlignment="1">
      <alignment/>
    </xf>
    <xf numFmtId="9" fontId="0" fillId="0" borderId="21" xfId="161" applyFont="1" applyBorder="1" applyAlignment="1">
      <alignment/>
    </xf>
    <xf numFmtId="0" fontId="0" fillId="0" borderId="21" xfId="0" applyNumberFormat="1" applyBorder="1" applyAlignment="1">
      <alignment/>
    </xf>
    <xf numFmtId="9" fontId="75" fillId="0" borderId="21" xfId="161" applyFont="1" applyBorder="1" applyAlignment="1">
      <alignment/>
    </xf>
    <xf numFmtId="0" fontId="75" fillId="0" borderId="21" xfId="0" applyNumberFormat="1" applyFont="1" applyBorder="1" applyAlignment="1">
      <alignment/>
    </xf>
    <xf numFmtId="9" fontId="0" fillId="0" borderId="21" xfId="0" applyNumberFormat="1" applyBorder="1" applyAlignment="1">
      <alignment/>
    </xf>
    <xf numFmtId="0" fontId="75" fillId="0" borderId="21" xfId="0" applyFont="1" applyBorder="1" applyAlignment="1">
      <alignment/>
    </xf>
    <xf numFmtId="0" fontId="0" fillId="0" borderId="21" xfId="0" applyBorder="1" applyAlignment="1">
      <alignment horizontal="left" vertical="center"/>
    </xf>
    <xf numFmtId="9" fontId="0" fillId="0" borderId="21" xfId="0" applyNumberFormat="1" applyFill="1" applyBorder="1" applyAlignment="1">
      <alignment/>
    </xf>
    <xf numFmtId="9" fontId="75" fillId="0" borderId="21" xfId="0" applyNumberFormat="1" applyFont="1" applyFill="1" applyBorder="1" applyAlignment="1">
      <alignment/>
    </xf>
    <xf numFmtId="9" fontId="0" fillId="0" borderId="21" xfId="161" applyFont="1" applyFill="1" applyBorder="1" applyAlignment="1">
      <alignment/>
    </xf>
    <xf numFmtId="9" fontId="75" fillId="0" borderId="21" xfId="161" applyFont="1" applyFill="1" applyBorder="1" applyAlignment="1">
      <alignment/>
    </xf>
    <xf numFmtId="9" fontId="0" fillId="0" borderId="21" xfId="0" applyNumberFormat="1" applyFont="1" applyFill="1" applyBorder="1" applyAlignment="1">
      <alignment/>
    </xf>
    <xf numFmtId="9" fontId="75" fillId="0" borderId="21" xfId="0" applyNumberFormat="1" applyFont="1" applyFill="1" applyBorder="1" applyAlignment="1">
      <alignment/>
    </xf>
    <xf numFmtId="1" fontId="77" fillId="0" borderId="21" xfId="0" applyNumberFormat="1" applyFont="1" applyBorder="1" applyAlignment="1">
      <alignment horizontal="center" vertical="top" wrapText="1"/>
    </xf>
    <xf numFmtId="0" fontId="78" fillId="0" borderId="0" xfId="0" applyFont="1" applyAlignment="1">
      <alignment/>
    </xf>
    <xf numFmtId="9" fontId="61" fillId="0" borderId="0" xfId="0" applyNumberFormat="1" applyFont="1" applyAlignment="1">
      <alignment/>
    </xf>
    <xf numFmtId="0" fontId="75" fillId="0" borderId="21" xfId="0" applyFont="1" applyFill="1" applyBorder="1" applyAlignment="1">
      <alignment horizontal="center" vertical="center"/>
    </xf>
  </cellXfs>
  <cellStyles count="24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2" xfId="38"/>
    <cellStyle name="Accent1 3" xfId="39"/>
    <cellStyle name="Accent1 4" xfId="40"/>
    <cellStyle name="Accent1 5" xfId="41"/>
    <cellStyle name="Accent1 6" xfId="42"/>
    <cellStyle name="Accent1 7" xfId="43"/>
    <cellStyle name="Accent1 8" xfId="44"/>
    <cellStyle name="Accent1 9" xfId="45"/>
    <cellStyle name="Accent2" xfId="46"/>
    <cellStyle name="Accent2 - 20%" xfId="47"/>
    <cellStyle name="Accent2 - 40%" xfId="48"/>
    <cellStyle name="Accent2 - 60%" xfId="49"/>
    <cellStyle name="Accent2 10" xfId="50"/>
    <cellStyle name="Accent2 2" xfId="51"/>
    <cellStyle name="Accent2 3" xfId="52"/>
    <cellStyle name="Accent2 4" xfId="53"/>
    <cellStyle name="Accent2 5" xfId="54"/>
    <cellStyle name="Accent2 6" xfId="55"/>
    <cellStyle name="Accent2 7" xfId="56"/>
    <cellStyle name="Accent2 8" xfId="57"/>
    <cellStyle name="Accent2 9" xfId="58"/>
    <cellStyle name="Accent3" xfId="59"/>
    <cellStyle name="Accent3 - 20%" xfId="60"/>
    <cellStyle name="Accent3 - 40%" xfId="61"/>
    <cellStyle name="Accent3 - 60%" xfId="62"/>
    <cellStyle name="Accent3 10" xfId="63"/>
    <cellStyle name="Accent3 2" xfId="64"/>
    <cellStyle name="Accent3 3" xfId="65"/>
    <cellStyle name="Accent3 4" xfId="66"/>
    <cellStyle name="Accent3 5" xfId="67"/>
    <cellStyle name="Accent3 6" xfId="68"/>
    <cellStyle name="Accent3 7" xfId="69"/>
    <cellStyle name="Accent3 8" xfId="70"/>
    <cellStyle name="Accent3 9" xfId="71"/>
    <cellStyle name="Accent4" xfId="72"/>
    <cellStyle name="Accent4 - 20%" xfId="73"/>
    <cellStyle name="Accent4 - 40%" xfId="74"/>
    <cellStyle name="Accent4 - 60%" xfId="75"/>
    <cellStyle name="Accent4 10" xfId="76"/>
    <cellStyle name="Accent4 2" xfId="77"/>
    <cellStyle name="Accent4 3" xfId="78"/>
    <cellStyle name="Accent4 4" xfId="79"/>
    <cellStyle name="Accent4 5" xfId="80"/>
    <cellStyle name="Accent4 6" xfId="81"/>
    <cellStyle name="Accent4 7" xfId="82"/>
    <cellStyle name="Accent4 8" xfId="83"/>
    <cellStyle name="Accent4 9" xfId="84"/>
    <cellStyle name="Accent5" xfId="85"/>
    <cellStyle name="Accent5 - 20%" xfId="86"/>
    <cellStyle name="Accent5 - 40%" xfId="87"/>
    <cellStyle name="Accent5 - 60%" xfId="88"/>
    <cellStyle name="Accent5 10" xfId="89"/>
    <cellStyle name="Accent5 2" xfId="90"/>
    <cellStyle name="Accent5 3" xfId="91"/>
    <cellStyle name="Accent5 4" xfId="92"/>
    <cellStyle name="Accent5 5" xfId="93"/>
    <cellStyle name="Accent5 6" xfId="94"/>
    <cellStyle name="Accent5 7" xfId="95"/>
    <cellStyle name="Accent5 8" xfId="96"/>
    <cellStyle name="Accent5 9" xfId="97"/>
    <cellStyle name="Accent6" xfId="98"/>
    <cellStyle name="Accent6 - 20%" xfId="99"/>
    <cellStyle name="Accent6 - 40%" xfId="100"/>
    <cellStyle name="Accent6 - 60%" xfId="101"/>
    <cellStyle name="Accent6 10" xfId="102"/>
    <cellStyle name="Accent6 2" xfId="103"/>
    <cellStyle name="Accent6 3" xfId="104"/>
    <cellStyle name="Accent6 4" xfId="105"/>
    <cellStyle name="Accent6 5" xfId="106"/>
    <cellStyle name="Accent6 6" xfId="107"/>
    <cellStyle name="Accent6 7" xfId="108"/>
    <cellStyle name="Accent6 8" xfId="109"/>
    <cellStyle name="Accent6 9" xfId="110"/>
    <cellStyle name="Bad" xfId="111"/>
    <cellStyle name="Bad 2" xfId="112"/>
    <cellStyle name="Calculation" xfId="113"/>
    <cellStyle name="Calculation 2" xfId="114"/>
    <cellStyle name="Check Cell" xfId="115"/>
    <cellStyle name="Check Cell 2" xfId="116"/>
    <cellStyle name="Comma" xfId="117"/>
    <cellStyle name="Comma [0]" xfId="118"/>
    <cellStyle name="Comma 2" xfId="119"/>
    <cellStyle name="Comma 2 2" xfId="120"/>
    <cellStyle name="Comma 3" xfId="121"/>
    <cellStyle name="Comma 3 2" xfId="122"/>
    <cellStyle name="Comma 4" xfId="123"/>
    <cellStyle name="Currency" xfId="124"/>
    <cellStyle name="Currency [0]" xfId="125"/>
    <cellStyle name="Emphasis 1" xfId="126"/>
    <cellStyle name="Emphasis 2" xfId="127"/>
    <cellStyle name="Emphasis 3" xfId="128"/>
    <cellStyle name="Explanatory Text" xfId="129"/>
    <cellStyle name="Good" xfId="130"/>
    <cellStyle name="Good 2" xfId="131"/>
    <cellStyle name="Heading 1" xfId="132"/>
    <cellStyle name="Heading 1 2" xfId="133"/>
    <cellStyle name="Heading 2" xfId="134"/>
    <cellStyle name="Heading 2 2" xfId="135"/>
    <cellStyle name="Heading 3" xfId="136"/>
    <cellStyle name="Heading 3 2" xfId="137"/>
    <cellStyle name="Heading 4" xfId="138"/>
    <cellStyle name="Heading 4 2" xfId="139"/>
    <cellStyle name="Input" xfId="140"/>
    <cellStyle name="Input 2" xfId="141"/>
    <cellStyle name="Linked Cell" xfId="142"/>
    <cellStyle name="Linked Cell 2" xfId="143"/>
    <cellStyle name="Neutral" xfId="144"/>
    <cellStyle name="Neutral 2" xfId="145"/>
    <cellStyle name="Normal 2" xfId="146"/>
    <cellStyle name="Normal 2 2" xfId="147"/>
    <cellStyle name="Normal 2 3" xfId="148"/>
    <cellStyle name="Normal 3" xfId="149"/>
    <cellStyle name="Normal 3 2" xfId="150"/>
    <cellStyle name="Normal 4" xfId="151"/>
    <cellStyle name="Normal 4 2" xfId="152"/>
    <cellStyle name="Normal 5" xfId="153"/>
    <cellStyle name="Normal 6" xfId="154"/>
    <cellStyle name="Normal 7" xfId="155"/>
    <cellStyle name="Note" xfId="156"/>
    <cellStyle name="Note 2" xfId="157"/>
    <cellStyle name="Note 3" xfId="158"/>
    <cellStyle name="Output" xfId="159"/>
    <cellStyle name="Output 2" xfId="160"/>
    <cellStyle name="Percent" xfId="161"/>
    <cellStyle name="Percent 2" xfId="162"/>
    <cellStyle name="Percent 2 2" xfId="163"/>
    <cellStyle name="Percent 2 3" xfId="164"/>
    <cellStyle name="Percent 3" xfId="165"/>
    <cellStyle name="SAPBEXaggData" xfId="166"/>
    <cellStyle name="SAPBEXaggData 10" xfId="167"/>
    <cellStyle name="SAPBEXaggData 2" xfId="168"/>
    <cellStyle name="SAPBEXaggDataEmph" xfId="169"/>
    <cellStyle name="SAPBEXaggItem" xfId="170"/>
    <cellStyle name="SAPBEXaggItem 2" xfId="171"/>
    <cellStyle name="SAPBEXaggItemX" xfId="172"/>
    <cellStyle name="SAPBEXaggItemX 2" xfId="173"/>
    <cellStyle name="SAPBEXchaText" xfId="174"/>
    <cellStyle name="SAPBEXchaText 10" xfId="175"/>
    <cellStyle name="SAPBEXchaText 2" xfId="176"/>
    <cellStyle name="SAPBEXexcBad7" xfId="177"/>
    <cellStyle name="SAPBEXexcBad7 2" xfId="178"/>
    <cellStyle name="SAPBEXexcBad8" xfId="179"/>
    <cellStyle name="SAPBEXexcBad8 2" xfId="180"/>
    <cellStyle name="SAPBEXexcBad9" xfId="181"/>
    <cellStyle name="SAPBEXexcBad9 2" xfId="182"/>
    <cellStyle name="SAPBEXexcCritical4" xfId="183"/>
    <cellStyle name="SAPBEXexcCritical4 2" xfId="184"/>
    <cellStyle name="SAPBEXexcCritical5" xfId="185"/>
    <cellStyle name="SAPBEXexcCritical5 2" xfId="186"/>
    <cellStyle name="SAPBEXexcCritical6" xfId="187"/>
    <cellStyle name="SAPBEXexcCritical6 2" xfId="188"/>
    <cellStyle name="SAPBEXexcGood1" xfId="189"/>
    <cellStyle name="SAPBEXexcGood1 2" xfId="190"/>
    <cellStyle name="SAPBEXexcGood2" xfId="191"/>
    <cellStyle name="SAPBEXexcGood2 2" xfId="192"/>
    <cellStyle name="SAPBEXexcGood3" xfId="193"/>
    <cellStyle name="SAPBEXexcGood3 2" xfId="194"/>
    <cellStyle name="SAPBEXfilterDrill" xfId="195"/>
    <cellStyle name="SAPBEXfilterDrill 2" xfId="196"/>
    <cellStyle name="SAPBEXfilterItem" xfId="197"/>
    <cellStyle name="SAPBEXfilterItem 2" xfId="198"/>
    <cellStyle name="SAPBEXfilterText" xfId="199"/>
    <cellStyle name="SAPBEXformats" xfId="200"/>
    <cellStyle name="SAPBEXformats 10" xfId="201"/>
    <cellStyle name="SAPBEXformats 2" xfId="202"/>
    <cellStyle name="SAPBEXheaderItem" xfId="203"/>
    <cellStyle name="SAPBEXheaderItem 2" xfId="204"/>
    <cellStyle name="SAPBEXheaderText" xfId="205"/>
    <cellStyle name="SAPBEXheaderText 2" xfId="206"/>
    <cellStyle name="SAPBEXHLevel0" xfId="207"/>
    <cellStyle name="SAPBEXHLevel0 2" xfId="208"/>
    <cellStyle name="SAPBEXHLevel0 3" xfId="209"/>
    <cellStyle name="SAPBEXHLevel0X" xfId="210"/>
    <cellStyle name="SAPBEXHLevel0X 2" xfId="211"/>
    <cellStyle name="SAPBEXHLevel1" xfId="212"/>
    <cellStyle name="SAPBEXHLevel1 2" xfId="213"/>
    <cellStyle name="SAPBEXHLevel1X" xfId="214"/>
    <cellStyle name="SAPBEXHLevel1X 2" xfId="215"/>
    <cellStyle name="SAPBEXHLevel2" xfId="216"/>
    <cellStyle name="SAPBEXHLevel2 2" xfId="217"/>
    <cellStyle name="SAPBEXHLevel2 3" xfId="218"/>
    <cellStyle name="SAPBEXHLevel2X" xfId="219"/>
    <cellStyle name="SAPBEXHLevel2X 2" xfId="220"/>
    <cellStyle name="SAPBEXHLevel3" xfId="221"/>
    <cellStyle name="SAPBEXHLevel3 2" xfId="222"/>
    <cellStyle name="SAPBEXHLevel3X" xfId="223"/>
    <cellStyle name="SAPBEXHLevel3X 2" xfId="224"/>
    <cellStyle name="SAPBEXinputData" xfId="225"/>
    <cellStyle name="SAPBEXinputData 2" xfId="226"/>
    <cellStyle name="SAPBEXItemHeader" xfId="227"/>
    <cellStyle name="SAPBEXresData" xfId="228"/>
    <cellStyle name="SAPBEXresDataEmph" xfId="229"/>
    <cellStyle name="SAPBEXresItem" xfId="230"/>
    <cellStyle name="SAPBEXresItem 2" xfId="231"/>
    <cellStyle name="SAPBEXresItemX" xfId="232"/>
    <cellStyle name="SAPBEXstdData" xfId="233"/>
    <cellStyle name="SAPBEXstdData 10" xfId="234"/>
    <cellStyle name="SAPBEXstdData 2" xfId="235"/>
    <cellStyle name="SAPBEXstdDataEmph" xfId="236"/>
    <cellStyle name="SAPBEXstdItem" xfId="237"/>
    <cellStyle name="SAPBEXstdItem 10" xfId="238"/>
    <cellStyle name="SAPBEXstdItem 2" xfId="239"/>
    <cellStyle name="SAPBEXstdItemX" xfId="240"/>
    <cellStyle name="SAPBEXstdItemX 2" xfId="241"/>
    <cellStyle name="SAPBEXstdItemX 3" xfId="242"/>
    <cellStyle name="SAPBEXtitle" xfId="243"/>
    <cellStyle name="SAPBEXtitle 2" xfId="244"/>
    <cellStyle name="SAPBEXunassignedItem" xfId="245"/>
    <cellStyle name="SAPBEXunassignedItem 2" xfId="246"/>
    <cellStyle name="SAPBEXundefined" xfId="247"/>
    <cellStyle name="SAPBEXundefined 2" xfId="248"/>
    <cellStyle name="Sheet Title" xfId="249"/>
    <cellStyle name="Title" xfId="250"/>
    <cellStyle name="Total" xfId="251"/>
    <cellStyle name="Total 2" xfId="252"/>
    <cellStyle name="Warning Text" xfId="253"/>
    <cellStyle name="Warning Text 2" xfId="2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475"/>
          <c:w val="0.97825"/>
          <c:h val="0.94575"/>
        </c:manualLayout>
      </c:layout>
      <c:barChart>
        <c:barDir val="col"/>
        <c:grouping val="clustered"/>
        <c:varyColors val="0"/>
        <c:ser>
          <c:idx val="3"/>
          <c:order val="0"/>
          <c:tx>
            <c:strRef>
              <c:f>Aruandesse!$C$4</c:f>
              <c:strCache>
                <c:ptCount val="1"/>
                <c:pt idx="0">
                  <c:v> 2015 Organiseeritud</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Aruandesse!$A$5:$B$26</c:f>
              <c:multiLvlStrCache/>
            </c:multiLvlStrRef>
          </c:cat>
          <c:val>
            <c:numRef>
              <c:f>Aruandesse!$C$5:$C$26</c:f>
              <c:numCache/>
            </c:numRef>
          </c:val>
        </c:ser>
        <c:gapWidth val="75"/>
        <c:axId val="41099861"/>
        <c:axId val="34354430"/>
      </c:barChart>
      <c:lineChart>
        <c:grouping val="standard"/>
        <c:varyColors val="0"/>
        <c:ser>
          <c:idx val="0"/>
          <c:order val="1"/>
          <c:tx>
            <c:v>2015 HVA keskmine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'3a andmed'!$I$4:$I$25</c:f>
              <c:numCache>
                <c:ptCount val="22"/>
                <c:pt idx="0">
                  <c:v>0.51</c:v>
                </c:pt>
                <c:pt idx="1">
                  <c:v>0.51</c:v>
                </c:pt>
                <c:pt idx="2">
                  <c:v>0.51</c:v>
                </c:pt>
                <c:pt idx="3">
                  <c:v>0.51</c:v>
                </c:pt>
                <c:pt idx="4">
                  <c:v>0.51</c:v>
                </c:pt>
                <c:pt idx="5">
                  <c:v>0.51</c:v>
                </c:pt>
                <c:pt idx="6">
                  <c:v>0.51</c:v>
                </c:pt>
                <c:pt idx="7">
                  <c:v>0.51</c:v>
                </c:pt>
                <c:pt idx="8">
                  <c:v>0.51</c:v>
                </c:pt>
                <c:pt idx="9">
                  <c:v>0.51</c:v>
                </c:pt>
                <c:pt idx="10">
                  <c:v>0.51</c:v>
                </c:pt>
                <c:pt idx="11">
                  <c:v>0.51</c:v>
                </c:pt>
                <c:pt idx="12">
                  <c:v>0.51</c:v>
                </c:pt>
                <c:pt idx="13">
                  <c:v>0.51</c:v>
                </c:pt>
                <c:pt idx="14">
                  <c:v>0.51</c:v>
                </c:pt>
                <c:pt idx="15">
                  <c:v>0.51</c:v>
                </c:pt>
                <c:pt idx="16">
                  <c:v>0.51</c:v>
                </c:pt>
                <c:pt idx="17">
                  <c:v>0.51</c:v>
                </c:pt>
                <c:pt idx="18">
                  <c:v>0.51</c:v>
                </c:pt>
                <c:pt idx="19">
                  <c:v>0.51</c:v>
                </c:pt>
                <c:pt idx="20">
                  <c:v>0.51</c:v>
                </c:pt>
                <c:pt idx="21">
                  <c:v>0.51</c:v>
                </c:pt>
              </c:numCache>
            </c:numRef>
          </c:val>
          <c:smooth val="0"/>
        </c:ser>
        <c:ser>
          <c:idx val="1"/>
          <c:order val="2"/>
          <c:tx>
            <c:strRef>
              <c:f>'3a andmed'!$D$3</c:f>
              <c:strCache>
                <c:ptCount val="1"/>
                <c:pt idx="0">
                  <c:v> 2014 Organiseeritud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'3a andmed'!$D$4:$D$25</c:f>
              <c:numCache>
                <c:ptCount val="22"/>
                <c:pt idx="0">
                  <c:v>0.32326698695950584</c:v>
                </c:pt>
                <c:pt idx="1">
                  <c:v>0</c:v>
                </c:pt>
                <c:pt idx="2">
                  <c:v>0.5792349726775956</c:v>
                </c:pt>
                <c:pt idx="3">
                  <c:v>0.49048072346501664</c:v>
                </c:pt>
                <c:pt idx="4">
                  <c:v>0.41139365267100336</c:v>
                </c:pt>
                <c:pt idx="5">
                  <c:v>0.2976461655277145</c:v>
                </c:pt>
                <c:pt idx="6">
                  <c:v>0.28400888395335927</c:v>
                </c:pt>
                <c:pt idx="7">
                  <c:v>0.6087729697688203</c:v>
                </c:pt>
                <c:pt idx="8">
                  <c:v>0.3877900505180238</c:v>
                </c:pt>
                <c:pt idx="9">
                  <c:v>0.7278481012658228</c:v>
                </c:pt>
                <c:pt idx="10">
                  <c:v>0.4835164835164835</c:v>
                </c:pt>
                <c:pt idx="11">
                  <c:v>0.27318718381112983</c:v>
                </c:pt>
                <c:pt idx="12">
                  <c:v>0.6156716417910447</c:v>
                </c:pt>
                <c:pt idx="13">
                  <c:v>0.5044642857142857</c:v>
                </c:pt>
                <c:pt idx="14">
                  <c:v>0.65</c:v>
                </c:pt>
                <c:pt idx="15">
                  <c:v>0.8578352180936996</c:v>
                </c:pt>
                <c:pt idx="16">
                  <c:v>0.6253968253968254</c:v>
                </c:pt>
                <c:pt idx="17">
                  <c:v>0.7662517289073306</c:v>
                </c:pt>
                <c:pt idx="18">
                  <c:v>0.6863157894736842</c:v>
                </c:pt>
                <c:pt idx="19">
                  <c:v>0.6062992125984252</c:v>
                </c:pt>
                <c:pt idx="20">
                  <c:v>0.4403225806451613</c:v>
                </c:pt>
                <c:pt idx="21">
                  <c:v>0.6280645161290322</c:v>
                </c:pt>
              </c:numCache>
            </c:numRef>
          </c:val>
          <c:smooth val="0"/>
        </c:ser>
        <c:ser>
          <c:idx val="2"/>
          <c:order val="3"/>
          <c:tx>
            <c:v>2014 HVA keskmine</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'3a andmed'!$J$4:$J$25</c:f>
              <c:numCache>
                <c:ptCount val="22"/>
                <c:pt idx="0">
                  <c:v>0.47</c:v>
                </c:pt>
                <c:pt idx="1">
                  <c:v>0.47</c:v>
                </c:pt>
                <c:pt idx="2">
                  <c:v>0.47</c:v>
                </c:pt>
                <c:pt idx="3">
                  <c:v>0.47</c:v>
                </c:pt>
                <c:pt idx="4">
                  <c:v>0.47</c:v>
                </c:pt>
                <c:pt idx="5">
                  <c:v>0.47</c:v>
                </c:pt>
                <c:pt idx="6">
                  <c:v>0.47</c:v>
                </c:pt>
                <c:pt idx="7">
                  <c:v>0.47</c:v>
                </c:pt>
                <c:pt idx="8">
                  <c:v>0.47</c:v>
                </c:pt>
                <c:pt idx="9">
                  <c:v>0.47</c:v>
                </c:pt>
                <c:pt idx="10">
                  <c:v>0.47</c:v>
                </c:pt>
                <c:pt idx="11">
                  <c:v>0.47</c:v>
                </c:pt>
                <c:pt idx="12">
                  <c:v>0.47</c:v>
                </c:pt>
                <c:pt idx="13">
                  <c:v>0.47</c:v>
                </c:pt>
                <c:pt idx="14">
                  <c:v>0.47</c:v>
                </c:pt>
                <c:pt idx="15">
                  <c:v>0.47</c:v>
                </c:pt>
                <c:pt idx="16">
                  <c:v>0.47</c:v>
                </c:pt>
                <c:pt idx="17">
                  <c:v>0.47</c:v>
                </c:pt>
                <c:pt idx="18">
                  <c:v>0.47</c:v>
                </c:pt>
                <c:pt idx="19">
                  <c:v>0.47</c:v>
                </c:pt>
                <c:pt idx="20">
                  <c:v>0.47</c:v>
                </c:pt>
                <c:pt idx="21">
                  <c:v>0.47</c:v>
                </c:pt>
              </c:numCache>
            </c:numRef>
          </c:val>
          <c:smooth val="0"/>
        </c:ser>
        <c:axId val="41099861"/>
        <c:axId val="34354430"/>
      </c:lineChart>
      <c:catAx>
        <c:axId val="4109986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354430"/>
        <c:crosses val="autoZero"/>
        <c:auto val="1"/>
        <c:lblOffset val="100"/>
        <c:tickLblSkip val="1"/>
        <c:noMultiLvlLbl val="0"/>
      </c:catAx>
      <c:valAx>
        <c:axId val="34354430"/>
        <c:scaling>
          <c:orientation val="minMax"/>
          <c:max val="1"/>
          <c:min val="0"/>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1099861"/>
        <c:crossesAt val="1"/>
        <c:crossBetween val="between"/>
        <c:dispUnits/>
        <c:majorUnit val="0.1"/>
      </c:valAx>
      <c:spPr>
        <a:solidFill>
          <a:srgbClr val="FFFFFF"/>
        </a:solidFill>
        <a:ln w="3175">
          <a:noFill/>
        </a:ln>
      </c:spPr>
    </c:plotArea>
    <c:legend>
      <c:legendPos val="b"/>
      <c:layout>
        <c:manualLayout>
          <c:xMode val="edge"/>
          <c:yMode val="edge"/>
          <c:x val="0.06875"/>
          <c:y val="0.9435"/>
          <c:w val="0.885"/>
          <c:h val="0.03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11"/>
          <c:w val="0.9315"/>
          <c:h val="0.83625"/>
        </c:manualLayout>
      </c:layout>
      <c:barChart>
        <c:barDir val="bar"/>
        <c:grouping val="percentStacked"/>
        <c:varyColors val="0"/>
        <c:ser>
          <c:idx val="0"/>
          <c:order val="0"/>
          <c:tx>
            <c:strRef>
              <c:f>'3a andmed'!$C$3</c:f>
              <c:strCache>
                <c:ptCount val="1"/>
                <c:pt idx="0">
                  <c:v> 2015 Organiseeritud</c:v>
                </c:pt>
              </c:strCache>
            </c:strRef>
          </c:tx>
          <c:spPr>
            <a:solidFill>
              <a:srgbClr val="FF0000"/>
            </a:solidFill>
            <a:ln w="3175">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5050">
                  <a:alpha val="60000"/>
                </a:srgbClr>
              </a:solidFill>
              <a:ln w="3175">
                <a:solidFill>
                  <a:srgbClr val="808080"/>
                </a:solidFill>
              </a:ln>
            </c:spPr>
          </c:dPt>
          <c:dPt>
            <c:idx val="8"/>
            <c:invertIfNegative val="0"/>
            <c:spPr>
              <a:solidFill>
                <a:srgbClr val="FF5050">
                  <a:alpha val="60000"/>
                </a:srgbClr>
              </a:solidFill>
              <a:ln w="3175">
                <a:solidFill>
                  <a:srgbClr val="808080"/>
                </a:solidFill>
              </a:ln>
            </c:spPr>
          </c:dPt>
          <c:dPt>
            <c:idx val="21"/>
            <c:invertIfNegative val="0"/>
            <c:spPr>
              <a:solidFill>
                <a:srgbClr val="FF5050">
                  <a:alpha val="60000"/>
                </a:srgbClr>
              </a:solidFill>
              <a:ln w="3175">
                <a:solidFill>
                  <a:srgbClr val="808080"/>
                </a:solidFill>
              </a:ln>
            </c:spPr>
          </c:dPt>
          <c:cat>
            <c:multiLvlStrRef>
              <c:f>'3a andmed'!$A$4:$B$25</c:f>
              <c:multiLvlStrCache/>
            </c:multiLvlStrRef>
          </c:cat>
          <c:val>
            <c:numRef>
              <c:f>'3a andmed'!$C$4:$C$25</c:f>
              <c:numCache/>
            </c:numRef>
          </c:val>
        </c:ser>
        <c:ser>
          <c:idx val="1"/>
          <c:order val="1"/>
          <c:tx>
            <c:strRef>
              <c:f>'3a andmed'!$D$3</c:f>
              <c:strCache>
                <c:ptCount val="1"/>
                <c:pt idx="0">
                  <c:v> 2014 Organiseeritud</c:v>
                </c:pt>
              </c:strCache>
            </c:strRef>
          </c:tx>
          <c:spPr>
            <a:solidFill>
              <a:srgbClr val="FFC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C000">
                  <a:alpha val="60000"/>
                </a:srgbClr>
              </a:solidFill>
              <a:ln w="12700">
                <a:solidFill>
                  <a:srgbClr val="808080"/>
                </a:solidFill>
              </a:ln>
            </c:spPr>
          </c:dPt>
          <c:dPt>
            <c:idx val="8"/>
            <c:invertIfNegative val="0"/>
            <c:spPr>
              <a:solidFill>
                <a:srgbClr val="FFC000">
                  <a:alpha val="60000"/>
                </a:srgbClr>
              </a:solidFill>
              <a:ln w="12700">
                <a:solidFill>
                  <a:srgbClr val="808080"/>
                </a:solidFill>
              </a:ln>
            </c:spPr>
          </c:dPt>
          <c:dPt>
            <c:idx val="21"/>
            <c:invertIfNegative val="0"/>
            <c:spPr>
              <a:solidFill>
                <a:srgbClr val="FFC000">
                  <a:alpha val="60000"/>
                </a:srgbClr>
              </a:solidFill>
              <a:ln w="12700">
                <a:solidFill>
                  <a:srgbClr val="808080"/>
                </a:solidFill>
              </a:ln>
            </c:spPr>
          </c:dPt>
          <c:dPt>
            <c:idx val="22"/>
            <c:invertIfNegative val="0"/>
            <c:spPr>
              <a:solidFill>
                <a:srgbClr val="FFC000"/>
              </a:solidFill>
              <a:ln w="12700">
                <a:solidFill>
                  <a:srgbClr val="808080"/>
                </a:solidFill>
              </a:ln>
            </c:spPr>
          </c:dPt>
          <c:cat>
            <c:multiLvlStrRef>
              <c:f>'3a andmed'!$A$4:$B$25</c:f>
              <c:multiLvlStrCache/>
            </c:multiLvlStrRef>
          </c:cat>
          <c:val>
            <c:numRef>
              <c:f>'3a andmed'!$D$4:$D$25</c:f>
              <c:numCache/>
            </c:numRef>
          </c:val>
        </c:ser>
        <c:ser>
          <c:idx val="2"/>
          <c:order val="2"/>
          <c:tx>
            <c:strRef>
              <c:f>'3a andmed'!$E$3</c:f>
              <c:strCache>
                <c:ptCount val="1"/>
                <c:pt idx="0">
                  <c:v> 2013 Organiseeritud</c:v>
                </c:pt>
              </c:strCache>
            </c:strRef>
          </c:tx>
          <c:spPr>
            <a:solidFill>
              <a:srgbClr val="EEECE1"/>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EEECE1">
                  <a:alpha val="60000"/>
                </a:srgbClr>
              </a:solidFill>
              <a:ln w="12700">
                <a:solidFill>
                  <a:srgbClr val="808080"/>
                </a:solidFill>
              </a:ln>
            </c:spPr>
          </c:dPt>
          <c:dPt>
            <c:idx val="8"/>
            <c:invertIfNegative val="0"/>
            <c:spPr>
              <a:solidFill>
                <a:srgbClr val="EEECE1">
                  <a:alpha val="60000"/>
                </a:srgbClr>
              </a:solidFill>
              <a:ln w="12700">
                <a:solidFill>
                  <a:srgbClr val="808080"/>
                </a:solidFill>
              </a:ln>
            </c:spPr>
          </c:dPt>
          <c:dPt>
            <c:idx val="21"/>
            <c:invertIfNegative val="0"/>
            <c:spPr>
              <a:solidFill>
                <a:srgbClr val="EEECE1">
                  <a:alpha val="60000"/>
                </a:srgbClr>
              </a:solidFill>
              <a:ln w="12700">
                <a:solidFill>
                  <a:srgbClr val="808080"/>
                </a:solidFill>
              </a:ln>
            </c:spPr>
          </c:dPt>
          <c:dPt>
            <c:idx val="22"/>
            <c:invertIfNegative val="0"/>
            <c:spPr>
              <a:solidFill>
                <a:srgbClr val="EEECE1"/>
              </a:solidFill>
              <a:ln w="12700">
                <a:solidFill>
                  <a:srgbClr val="808080"/>
                </a:solidFill>
              </a:ln>
            </c:spPr>
          </c:dPt>
          <c:cat>
            <c:multiLvlStrRef>
              <c:f>'3a andmed'!$A$4:$B$25</c:f>
              <c:multiLvlStrCache/>
            </c:multiLvlStrRef>
          </c:cat>
          <c:val>
            <c:numRef>
              <c:f>'3a andmed'!$E$4:$E$25</c:f>
              <c:numCache/>
            </c:numRef>
          </c:val>
        </c:ser>
        <c:overlap val="100"/>
        <c:gapWidth val="129"/>
        <c:axId val="40754415"/>
        <c:axId val="31245416"/>
      </c:barChart>
      <c:lineChart>
        <c:grouping val="standard"/>
        <c:varyColors val="0"/>
        <c:ser>
          <c:idx val="3"/>
          <c:order val="3"/>
          <c:tx>
            <c:v>2015 HVA keskmine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'3a andmed'!$I$4:$I$25</c:f>
              <c:numCache/>
            </c:numRef>
          </c:val>
          <c:smooth val="0"/>
        </c:ser>
        <c:ser>
          <c:idx val="4"/>
          <c:order val="4"/>
          <c:tx>
            <c:v>2014 HVA keskmine</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'3a andmed'!$J$4:$J$25</c:f>
              <c:numCache/>
            </c:numRef>
          </c:val>
          <c:smooth val="0"/>
        </c:ser>
        <c:ser>
          <c:idx val="5"/>
          <c:order val="5"/>
          <c:tx>
            <c:v>2013 HVA keskmine</c:v>
          </c:tx>
          <c:spPr>
            <a:ln w="254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'3a andmed'!$K$4:$K$25</c:f>
              <c:numCache/>
            </c:numRef>
          </c:val>
          <c:smooth val="0"/>
        </c:ser>
        <c:axId val="12773289"/>
        <c:axId val="47850738"/>
      </c:lineChart>
      <c:catAx>
        <c:axId val="40754415"/>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31245416"/>
        <c:crosses val="autoZero"/>
        <c:auto val="1"/>
        <c:lblOffset val="100"/>
        <c:tickLblSkip val="1"/>
        <c:noMultiLvlLbl val="0"/>
      </c:catAx>
      <c:valAx>
        <c:axId val="31245416"/>
        <c:scaling>
          <c:orientation val="minMax"/>
        </c:scaling>
        <c:axPos val="t"/>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0754415"/>
        <c:crossesAt val="1"/>
        <c:crossBetween val="between"/>
        <c:dispUnits/>
      </c:valAx>
      <c:catAx>
        <c:axId val="12773289"/>
        <c:scaling>
          <c:orientation val="minMax"/>
        </c:scaling>
        <c:axPos val="b"/>
        <c:delete val="1"/>
        <c:majorTickMark val="out"/>
        <c:minorTickMark val="none"/>
        <c:tickLblPos val="nextTo"/>
        <c:crossAx val="47850738"/>
        <c:crosses val="autoZero"/>
        <c:auto val="1"/>
        <c:lblOffset val="100"/>
        <c:tickLblSkip val="1"/>
        <c:noMultiLvlLbl val="0"/>
      </c:catAx>
      <c:valAx>
        <c:axId val="47850738"/>
        <c:scaling>
          <c:orientation val="minMax"/>
          <c:max val="1"/>
          <c:min val="0"/>
        </c:scaling>
        <c:axPos val="l"/>
        <c:delete val="0"/>
        <c:numFmt formatCode="General" sourceLinked="1"/>
        <c:majorTickMark val="out"/>
        <c:minorTickMark val="none"/>
        <c:tickLblPos val="nextTo"/>
        <c:spPr>
          <a:ln w="3175">
            <a:solidFill>
              <a:srgbClr val="808080"/>
            </a:solidFill>
          </a:ln>
        </c:spPr>
        <c:crossAx val="12773289"/>
        <c:crosses val="max"/>
        <c:crossBetween val="between"/>
        <c:dispUnits/>
      </c:valAx>
      <c:spPr>
        <a:solidFill>
          <a:srgbClr val="A6A6A6"/>
        </a:solidFill>
        <a:ln w="3175">
          <a:noFill/>
        </a:ln>
      </c:spPr>
    </c:plotArea>
    <c:legend>
      <c:legendPos val="t"/>
      <c:layout>
        <c:manualLayout>
          <c:xMode val="edge"/>
          <c:yMode val="edge"/>
          <c:x val="0.145"/>
          <c:y val="0.0315"/>
          <c:w val="0.79375"/>
          <c:h val="0.0765"/>
        </c:manualLayout>
      </c:layout>
      <c:overlay val="0"/>
      <c:spPr>
        <a:noFill/>
        <a:ln w="3175">
          <a:noFill/>
        </a:ln>
      </c:spPr>
      <c:txPr>
        <a:bodyPr vert="horz" rot="0"/>
        <a:lstStyle/>
        <a:p>
          <a:pPr>
            <a:defRPr lang="en-US" cap="none" sz="12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9525</xdr:rowOff>
    </xdr:from>
    <xdr:ext cx="5457825" cy="5686425"/>
    <xdr:sp>
      <xdr:nvSpPr>
        <xdr:cNvPr id="1" name="TextBox 1"/>
        <xdr:cNvSpPr txBox="1">
          <a:spLocks noChangeArrowheads="1"/>
        </xdr:cNvSpPr>
      </xdr:nvSpPr>
      <xdr:spPr>
        <a:xfrm>
          <a:off x="38100" y="9525"/>
          <a:ext cx="5457825" cy="5686425"/>
        </a:xfrm>
        <a:prstGeom prst="rect">
          <a:avLst/>
        </a:prstGeom>
        <a:solidFill>
          <a:srgbClr val="FFFFFF"/>
        </a:solidFill>
        <a:ln w="9525" cmpd="sng">
          <a:noFill/>
        </a:ln>
      </xdr:spPr>
      <xdr:txBody>
        <a:bodyPr vertOverflow="clip" wrap="square"/>
        <a:p>
          <a:pPr algn="l">
            <a:defRPr/>
          </a:pPr>
          <a:r>
            <a:rPr lang="en-US" cap="none" sz="1100" b="1" i="0" u="none" baseline="0">
              <a:solidFill>
                <a:srgbClr val="003366"/>
              </a:solidFill>
              <a:latin typeface="Times New Roman"/>
              <a:ea typeface="Times New Roman"/>
              <a:cs typeface="Times New Roman"/>
            </a:rPr>
            <a:t>Indikaator </a:t>
          </a:r>
          <a:r>
            <a:rPr lang="en-US" cap="none" sz="1100" b="1" i="0" u="none" baseline="0">
              <a:solidFill>
                <a:srgbClr val="003366"/>
              </a:solidFill>
              <a:latin typeface="Times New Roman"/>
              <a:ea typeface="Times New Roman"/>
              <a:cs typeface="Times New Roman"/>
            </a:rPr>
            <a:t>10. </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EMAKAKAELAVÄHI SÕELUURINGU KORRALDUS</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Nimetus
</a:t>
          </a:r>
          <a:r>
            <a:rPr lang="en-US" cap="none" sz="1100" b="0" i="0" u="none" baseline="0">
              <a:solidFill>
                <a:srgbClr val="000000"/>
              </a:solidFill>
              <a:latin typeface="Times New Roman"/>
              <a:ea typeface="Times New Roman"/>
              <a:cs typeface="Times New Roman"/>
            </a:rPr>
            <a:t>Emakaelavähi sõeluuringusse kutsutud sünniaastate naistele PAP testide teostamine organiseeritud (ravitüüp 14) või oportunistliku sõeluuringu raames.
</a:t>
          </a:r>
          <a:r>
            <a:rPr lang="en-US" cap="none" sz="1100" b="1" i="0" u="none" baseline="0">
              <a:solidFill>
                <a:srgbClr val="000000"/>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Andmete</a:t>
          </a:r>
          <a:r>
            <a:rPr lang="en-US" cap="none" sz="1200" b="1" i="0" u="none" baseline="0">
              <a:solidFill>
                <a:srgbClr val="003366"/>
              </a:solidFill>
              <a:latin typeface="Times New Roman"/>
              <a:ea typeface="Times New Roman"/>
              <a:cs typeface="Times New Roman"/>
            </a:rPr>
            <a:t> kirjeldus</a:t>
          </a:r>
          <a:r>
            <a:rPr lang="en-US" cap="none" sz="1200" b="0" i="0" u="none" baseline="0">
              <a:solidFill>
                <a:srgbClr val="003366"/>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Arve periood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arve algus 01.01.-31.12.2015</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Ravitüüp: </a:t>
          </a:r>
          <a:r>
            <a:rPr lang="en-US" cap="none" sz="1100" b="0" i="0" u="none" baseline="0">
              <a:solidFill>
                <a:srgbClr val="000000"/>
              </a:solidFill>
              <a:latin typeface="Times New Roman"/>
              <a:ea typeface="Times New Roman"/>
              <a:cs typeface="Times New Roman"/>
            </a:rPr>
            <a:t>ennetus (14), ambulatoorne (1) eriarstiabi.</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TTL kood: </a:t>
          </a:r>
          <a:r>
            <a:rPr lang="en-US" cap="none" sz="1100" b="0" i="0" u="none" baseline="0">
              <a:solidFill>
                <a:srgbClr val="000000"/>
              </a:solidFill>
              <a:latin typeface="Times New Roman"/>
              <a:ea typeface="Times New Roman"/>
              <a:cs typeface="Times New Roman"/>
            </a:rPr>
            <a:t>66807, 66809, 66811.
</a:t>
          </a:r>
          <a:r>
            <a:rPr lang="en-US" cap="none" sz="1200" b="0" i="0" u="sng" baseline="0">
              <a:solidFill>
                <a:srgbClr val="000000"/>
              </a:solidFill>
              <a:latin typeface="Times New Roman"/>
              <a:ea typeface="Times New Roman"/>
              <a:cs typeface="Times New Roman"/>
            </a:rPr>
            <a:t>Sihtrühm:</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1960, 1965, 1970, 1975, 1980. ja 1985</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aastatel sündinud naised.</a:t>
          </a:r>
          <a:r>
            <a:rPr lang="en-US" cap="none" sz="12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Faili </a:t>
          </a:r>
          <a:r>
            <a:rPr lang="en-US" cap="none" sz="1200" b="1" i="0" u="none" baseline="0">
              <a:solidFill>
                <a:srgbClr val="333399"/>
              </a:solidFill>
              <a:latin typeface="Times New Roman"/>
              <a:ea typeface="Times New Roman"/>
              <a:cs typeface="Times New Roman"/>
            </a:rPr>
            <a:t>kirjeldus</a:t>
          </a:r>
          <a:r>
            <a:rPr lang="en-US" cap="none" sz="12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"Aruandesse" </a:t>
          </a:r>
          <a:r>
            <a:rPr lang="en-US" cap="none" sz="1100" b="0" i="0" u="none" baseline="0">
              <a:solidFill>
                <a:srgbClr val="000000"/>
              </a:solidFill>
              <a:latin typeface="Times New Roman"/>
              <a:ea typeface="Times New Roman"/>
              <a:cs typeface="Times New Roman"/>
            </a:rPr>
            <a:t>on 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on toodud  HVA haiglates tehtud emakakaela uuringute (Papanicolau meetodil) teostamise arv raviarvetel ning % kui palju nendest raviarvetest on vormistatud ennetusena (organiseeritud sõeluuring) ning kui palju teste on teostatud nn oportunistliku sõeluuringuna</a:t>
          </a:r>
          <a:r>
            <a:rPr lang="en-US" cap="none" sz="1100" b="0" i="0" u="none" baseline="0">
              <a:solidFill>
                <a:srgbClr val="FF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a:t>
          </a:r>
          <a:r>
            <a:rPr lang="en-US" cap="none" sz="1100" b="0" i="1" u="none" baseline="0">
              <a:solidFill>
                <a:srgbClr val="000000"/>
              </a:solidFill>
              <a:latin typeface="Calibri"/>
              <a:ea typeface="Calibri"/>
              <a:cs typeface="Calibri"/>
            </a:rPr>
            <a:t> Juhul kui ühele isikule on aasta jooksul tehtud mitu testi erinevates raviasutustes, kajastutvad need vastava raviaasutuse statistikas. Juhul kui isikule on tehtud samas raviasutuses mitu testi erineva ravitüübiga, kajastub see vastava raviasutuse statistikas nii  organiseeritud kui oportunistliku töö osas.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1" i="1" u="none" baseline="0">
              <a:solidFill>
                <a:srgbClr val="003366"/>
              </a:solidFill>
              <a:latin typeface="Times New Roman"/>
              <a:ea typeface="Times New Roman"/>
              <a:cs typeface="Times New Roman"/>
            </a:rPr>
            <a:t>2014 aasta andmed</a:t>
          </a:r>
          <a:r>
            <a:rPr lang="en-US" cap="none" sz="1100" b="1" i="1" u="none" baseline="0">
              <a:solidFill>
                <a:srgbClr val="003366"/>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https://www.haigekassa.ee/sites/default/files/uuringud_aruanded/tagasiside_aruanded/10_emakakaelaskriining_holmatus_0.xls
</a:t>
          </a:r>
          <a:r>
            <a:rPr lang="en-US" cap="none" sz="1100" b="1" i="1" u="none" baseline="0">
              <a:solidFill>
                <a:srgbClr val="003366"/>
              </a:solidFill>
              <a:latin typeface="Times New Roman"/>
              <a:ea typeface="Times New Roman"/>
              <a:cs typeface="Times New Roman"/>
            </a:rPr>
            <a:t>2013 aasta andmed
</a:t>
          </a:r>
          <a:r>
            <a:rPr lang="en-US" cap="none" sz="1100" b="0" i="1" u="none" baseline="0">
              <a:solidFill>
                <a:srgbClr val="000000"/>
              </a:solidFill>
              <a:latin typeface="Times New Roman"/>
              <a:ea typeface="Times New Roman"/>
              <a:cs typeface="Times New Roman"/>
            </a:rPr>
            <a:t>https://www.haigekassa.ee/uploads/userfiles/10_emakakaelaskriining_holmatus_2013.xls
</a:t>
          </a:r>
          <a:r>
            <a:rPr lang="en-US" cap="none" sz="1100" b="1" i="1" u="none" baseline="0">
              <a:solidFill>
                <a:srgbClr val="003366"/>
              </a:solidFill>
              <a:latin typeface="Times New Roman"/>
              <a:ea typeface="Times New Roman"/>
              <a:cs typeface="Times New Roman"/>
            </a:rPr>
            <a:t>2012 aasta andmed
</a:t>
          </a:r>
          <a:r>
            <a:rPr lang="en-US" cap="none" sz="1100" b="0" i="1" u="none" baseline="0">
              <a:solidFill>
                <a:srgbClr val="000000"/>
              </a:solidFill>
              <a:latin typeface="Times New Roman"/>
              <a:ea typeface="Times New Roman"/>
              <a:cs typeface="Times New Roman"/>
            </a:rPr>
            <a:t>http://www.haigekassa.ee/uploads/userfiles/10_emakakaelaskriining_holmatus_.xls
</a:t>
          </a:r>
          <a:r>
            <a:rPr lang="en-US" cap="none" sz="1100" b="1" i="1" u="none" baseline="0">
              <a:solidFill>
                <a:srgbClr val="003366"/>
              </a:solidFill>
              <a:latin typeface="Times New Roman"/>
              <a:ea typeface="Times New Roman"/>
              <a:cs typeface="Times New Roman"/>
            </a:rPr>
            <a:t>2011 aasta andmed
</a:t>
          </a:r>
          <a:r>
            <a:rPr lang="en-US" cap="none" sz="1100" b="0" i="1" u="none" baseline="0">
              <a:solidFill>
                <a:srgbClr val="000000"/>
              </a:solidFill>
              <a:latin typeface="Times New Roman"/>
              <a:ea typeface="Times New Roman"/>
              <a:cs typeface="Times New Roman"/>
            </a:rPr>
            <a:t>http://www.haigekassa.ee/uploads/userfiles/2_4_Emakakaelaskriining_holmatus.xls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15</xdr:col>
      <xdr:colOff>28575</xdr:colOff>
      <xdr:row>27</xdr:row>
      <xdr:rowOff>104775</xdr:rowOff>
    </xdr:to>
    <xdr:graphicFrame>
      <xdr:nvGraphicFramePr>
        <xdr:cNvPr id="1" name="Chart 1"/>
        <xdr:cNvGraphicFramePr/>
      </xdr:nvGraphicFramePr>
      <xdr:xfrm>
        <a:off x="4000500" y="581025"/>
        <a:ext cx="6457950" cy="4972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0</xdr:row>
      <xdr:rowOff>142875</xdr:rowOff>
    </xdr:from>
    <xdr:to>
      <xdr:col>24</xdr:col>
      <xdr:colOff>276225</xdr:colOff>
      <xdr:row>32</xdr:row>
      <xdr:rowOff>180975</xdr:rowOff>
    </xdr:to>
    <xdr:graphicFrame>
      <xdr:nvGraphicFramePr>
        <xdr:cNvPr id="1" name="Chart 2"/>
        <xdr:cNvGraphicFramePr/>
      </xdr:nvGraphicFramePr>
      <xdr:xfrm>
        <a:off x="5038725" y="142875"/>
        <a:ext cx="8953500" cy="6438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31" sqref="A31"/>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E28"/>
  <sheetViews>
    <sheetView zoomScalePageLayoutView="0" workbookViewId="0" topLeftCell="A1">
      <selection activeCell="A1" sqref="A1"/>
    </sheetView>
  </sheetViews>
  <sheetFormatPr defaultColWidth="9.140625" defaultRowHeight="15"/>
  <cols>
    <col min="1" max="1" width="14.00390625" style="0" bestFit="1" customWidth="1"/>
    <col min="2" max="2" width="8.28125" style="0" bestFit="1" customWidth="1"/>
    <col min="3" max="3" width="14.421875" style="0" customWidth="1"/>
    <col min="4" max="4" width="14.140625" style="0" customWidth="1"/>
    <col min="6" max="6" width="14.140625" style="0" customWidth="1"/>
  </cols>
  <sheetData>
    <row r="1" ht="15.75">
      <c r="A1" s="28" t="s">
        <v>46</v>
      </c>
    </row>
    <row r="3" ht="15">
      <c r="A3" s="11" t="s">
        <v>45</v>
      </c>
    </row>
    <row r="4" spans="1:4" ht="38.25">
      <c r="A4" s="7" t="s">
        <v>23</v>
      </c>
      <c r="B4" s="7" t="s">
        <v>24</v>
      </c>
      <c r="C4" s="8" t="s">
        <v>42</v>
      </c>
      <c r="D4" s="10" t="s">
        <v>43</v>
      </c>
    </row>
    <row r="5" spans="1:5" ht="15">
      <c r="A5" s="30" t="s">
        <v>25</v>
      </c>
      <c r="B5" s="3" t="s">
        <v>18</v>
      </c>
      <c r="C5" s="21">
        <v>0.3351990049751244</v>
      </c>
      <c r="D5" s="4">
        <v>0.6648009950248757</v>
      </c>
      <c r="E5" s="6"/>
    </row>
    <row r="6" spans="1:5" ht="15">
      <c r="A6" s="30"/>
      <c r="B6" s="3" t="s">
        <v>17</v>
      </c>
      <c r="C6" s="6">
        <v>0</v>
      </c>
      <c r="D6" s="4">
        <v>0</v>
      </c>
      <c r="E6" s="6"/>
    </row>
    <row r="7" spans="1:5" ht="15">
      <c r="A7" s="30"/>
      <c r="B7" s="3" t="s">
        <v>16</v>
      </c>
      <c r="C7" s="21">
        <v>0.6129152668906308</v>
      </c>
      <c r="D7" s="4">
        <v>0.3870847331093692</v>
      </c>
      <c r="E7" s="6"/>
    </row>
    <row r="8" spans="1:5" ht="15">
      <c r="A8" s="30"/>
      <c r="B8" s="2" t="s">
        <v>28</v>
      </c>
      <c r="C8" s="26">
        <v>0.5087473757872638</v>
      </c>
      <c r="D8" s="24">
        <v>0.4912526242127362</v>
      </c>
      <c r="E8" s="6"/>
    </row>
    <row r="9" spans="1:5" ht="15">
      <c r="A9" s="30" t="s">
        <v>26</v>
      </c>
      <c r="B9" s="3" t="s">
        <v>15</v>
      </c>
      <c r="C9" s="25">
        <v>0.4375515251442704</v>
      </c>
      <c r="D9" s="23">
        <v>0.5624484748557296</v>
      </c>
      <c r="E9" s="6"/>
    </row>
    <row r="10" spans="1:5" ht="15">
      <c r="A10" s="30"/>
      <c r="B10" s="3" t="s">
        <v>12</v>
      </c>
      <c r="C10" s="21">
        <v>0.3349282296650718</v>
      </c>
      <c r="D10" s="23">
        <v>0.6650717703349283</v>
      </c>
      <c r="E10" s="6"/>
    </row>
    <row r="11" spans="1:5" ht="15">
      <c r="A11" s="30"/>
      <c r="B11" s="3" t="s">
        <v>14</v>
      </c>
      <c r="C11" s="21">
        <v>0.3033295711060948</v>
      </c>
      <c r="D11" s="4">
        <v>0.6966704288939052</v>
      </c>
      <c r="E11" s="6"/>
    </row>
    <row r="12" spans="1:5" ht="15">
      <c r="A12" s="30"/>
      <c r="B12" s="3" t="s">
        <v>13</v>
      </c>
      <c r="C12" s="21">
        <v>0.8138820638820639</v>
      </c>
      <c r="D12" s="4">
        <v>0.18611793611793612</v>
      </c>
      <c r="E12" s="6"/>
    </row>
    <row r="13" spans="1:5" ht="15">
      <c r="A13" s="30"/>
      <c r="B13" s="2" t="s">
        <v>29</v>
      </c>
      <c r="C13" s="26">
        <v>0.43640637242099767</v>
      </c>
      <c r="D13" s="24">
        <v>0.5635936275790023</v>
      </c>
      <c r="E13" s="6"/>
    </row>
    <row r="14" spans="1:5" ht="15">
      <c r="A14" s="30" t="s">
        <v>27</v>
      </c>
      <c r="B14" s="3" t="s">
        <v>3</v>
      </c>
      <c r="C14" s="25">
        <v>0.8430232558139535</v>
      </c>
      <c r="D14" s="23">
        <v>0.1569767441860465</v>
      </c>
      <c r="E14" s="6"/>
    </row>
    <row r="15" spans="1:5" ht="15">
      <c r="A15" s="30"/>
      <c r="B15" s="3" t="s">
        <v>10</v>
      </c>
      <c r="C15" s="21">
        <v>0.5288135593220339</v>
      </c>
      <c r="D15" s="23">
        <v>0.4711864406779661</v>
      </c>
      <c r="E15" s="6"/>
    </row>
    <row r="16" spans="1:5" ht="15">
      <c r="A16" s="30"/>
      <c r="B16" s="3" t="s">
        <v>9</v>
      </c>
      <c r="C16" s="21">
        <v>0.24336973478939158</v>
      </c>
      <c r="D16" s="4">
        <v>0.7566302652106084</v>
      </c>
      <c r="E16" s="6"/>
    </row>
    <row r="17" spans="1:5" ht="15">
      <c r="A17" s="30"/>
      <c r="B17" s="3" t="s">
        <v>8</v>
      </c>
      <c r="C17" s="21">
        <v>0.6287425149700598</v>
      </c>
      <c r="D17" s="4">
        <v>0.3712574850299401</v>
      </c>
      <c r="E17" s="6"/>
    </row>
    <row r="18" spans="1:5" ht="15">
      <c r="A18" s="30"/>
      <c r="B18" s="3" t="s">
        <v>7</v>
      </c>
      <c r="C18" s="21">
        <v>0.5214105793450882</v>
      </c>
      <c r="D18" s="4">
        <v>0.47858942065491183</v>
      </c>
      <c r="E18" s="6"/>
    </row>
    <row r="19" spans="1:5" ht="15">
      <c r="A19" s="30"/>
      <c r="B19" s="3" t="s">
        <v>6</v>
      </c>
      <c r="C19" s="21">
        <v>0.5158730158730159</v>
      </c>
      <c r="D19" s="4">
        <v>0.48412698412698413</v>
      </c>
      <c r="E19" s="6"/>
    </row>
    <row r="20" spans="1:5" ht="15">
      <c r="A20" s="30"/>
      <c r="B20" s="3" t="s">
        <v>2</v>
      </c>
      <c r="C20" s="21">
        <v>0.8885272579332791</v>
      </c>
      <c r="D20" s="4">
        <v>0.1114727420667209</v>
      </c>
      <c r="E20" s="6"/>
    </row>
    <row r="21" spans="1:5" ht="15">
      <c r="A21" s="30"/>
      <c r="B21" s="3" t="s">
        <v>5</v>
      </c>
      <c r="C21" s="21">
        <v>0.6916890080428955</v>
      </c>
      <c r="D21" s="4">
        <v>0.30831099195710454</v>
      </c>
      <c r="E21" s="6"/>
    </row>
    <row r="22" spans="1:5" ht="15">
      <c r="A22" s="30"/>
      <c r="B22" s="3" t="s">
        <v>11</v>
      </c>
      <c r="C22" s="21">
        <v>0.766803840877915</v>
      </c>
      <c r="D22" s="4">
        <v>0.23319615912208505</v>
      </c>
      <c r="E22" s="6"/>
    </row>
    <row r="23" spans="1:5" ht="15">
      <c r="A23" s="30"/>
      <c r="B23" s="3" t="s">
        <v>4</v>
      </c>
      <c r="C23" s="21">
        <v>0.7330508474576272</v>
      </c>
      <c r="D23" s="4">
        <v>0.2669491525423729</v>
      </c>
      <c r="E23" s="6"/>
    </row>
    <row r="24" spans="1:5" ht="15">
      <c r="A24" s="30"/>
      <c r="B24" s="3" t="s">
        <v>1</v>
      </c>
      <c r="C24" s="21">
        <v>0.6548672566371682</v>
      </c>
      <c r="D24" s="4">
        <v>0.34513274336283184</v>
      </c>
      <c r="E24" s="6"/>
    </row>
    <row r="25" spans="1:5" ht="15">
      <c r="A25" s="30"/>
      <c r="B25" s="3" t="s">
        <v>0</v>
      </c>
      <c r="C25" s="21">
        <v>0.5098684210526315</v>
      </c>
      <c r="D25" s="4">
        <v>0.4901315789473684</v>
      </c>
      <c r="E25" s="6"/>
    </row>
    <row r="26" spans="1:5" ht="15">
      <c r="A26" s="30"/>
      <c r="B26" s="2" t="s">
        <v>30</v>
      </c>
      <c r="C26" s="26">
        <v>0.6457450277143789</v>
      </c>
      <c r="D26" s="24">
        <v>0.35425497228562114</v>
      </c>
      <c r="E26" s="6"/>
    </row>
    <row r="27" spans="1:5" ht="15">
      <c r="A27" s="2" t="s">
        <v>19</v>
      </c>
      <c r="B27" s="2"/>
      <c r="C27" s="22">
        <v>0.5091747306919847</v>
      </c>
      <c r="D27" s="24">
        <v>0.49082526930801534</v>
      </c>
      <c r="E27" s="6"/>
    </row>
    <row r="28" ht="15">
      <c r="D28" s="1"/>
    </row>
  </sheetData>
  <sheetProtection/>
  <mergeCells count="3">
    <mergeCell ref="A5:A8"/>
    <mergeCell ref="A9:A13"/>
    <mergeCell ref="A14:A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25"/>
  <sheetViews>
    <sheetView zoomScalePageLayoutView="0" workbookViewId="0" topLeftCell="A7">
      <selection activeCell="A1" sqref="A1"/>
    </sheetView>
  </sheetViews>
  <sheetFormatPr defaultColWidth="9.140625" defaultRowHeight="15"/>
  <cols>
    <col min="1" max="1" width="15.57421875" style="0" bestFit="1" customWidth="1"/>
    <col min="3" max="5" width="12.8515625" style="0" customWidth="1"/>
    <col min="6" max="6" width="13.140625" style="0" customWidth="1"/>
    <col min="7" max="8" width="11.7109375" style="0" customWidth="1"/>
  </cols>
  <sheetData>
    <row r="1" ht="15.75">
      <c r="A1" s="28" t="s">
        <v>46</v>
      </c>
    </row>
    <row r="3" spans="1:7" ht="51">
      <c r="A3" s="20" t="s">
        <v>41</v>
      </c>
      <c r="B3" s="20" t="s">
        <v>40</v>
      </c>
      <c r="C3" s="27" t="s">
        <v>33</v>
      </c>
      <c r="D3" s="27" t="s">
        <v>34</v>
      </c>
      <c r="E3" s="27" t="s">
        <v>35</v>
      </c>
      <c r="F3" s="27" t="s">
        <v>36</v>
      </c>
      <c r="G3" s="9" t="s">
        <v>44</v>
      </c>
    </row>
    <row r="4" spans="1:7" ht="15">
      <c r="A4" s="13" t="s">
        <v>21</v>
      </c>
      <c r="B4" s="13" t="s">
        <v>18</v>
      </c>
      <c r="C4" s="14">
        <v>0.3351990049751244</v>
      </c>
      <c r="D4" s="14">
        <v>0.6648009950248757</v>
      </c>
      <c r="E4" s="15">
        <v>539</v>
      </c>
      <c r="F4" s="15">
        <v>1069</v>
      </c>
      <c r="G4" s="15">
        <v>1608</v>
      </c>
    </row>
    <row r="5" spans="1:7" ht="15">
      <c r="A5" s="13"/>
      <c r="B5" s="13" t="s">
        <v>16</v>
      </c>
      <c r="C5" s="14">
        <v>0.6129152668906308</v>
      </c>
      <c r="D5" s="14">
        <v>0.3870847331093692</v>
      </c>
      <c r="E5" s="15">
        <v>1642</v>
      </c>
      <c r="F5" s="15">
        <v>1037</v>
      </c>
      <c r="G5" s="15">
        <v>2679</v>
      </c>
    </row>
    <row r="6" spans="1:7" ht="15">
      <c r="A6" s="13"/>
      <c r="B6" s="19" t="s">
        <v>39</v>
      </c>
      <c r="C6" s="16">
        <f>E6/G6</f>
        <v>0.5087473757872638</v>
      </c>
      <c r="D6" s="16">
        <f>F6/G6</f>
        <v>0.4912526242127362</v>
      </c>
      <c r="E6" s="17">
        <v>2181</v>
      </c>
      <c r="F6" s="17">
        <v>2106</v>
      </c>
      <c r="G6" s="17">
        <v>4287</v>
      </c>
    </row>
    <row r="7" spans="1:7" ht="15">
      <c r="A7" s="13" t="s">
        <v>22</v>
      </c>
      <c r="B7" s="13" t="s">
        <v>15</v>
      </c>
      <c r="C7" s="14">
        <v>0.4375515251442704</v>
      </c>
      <c r="D7" s="14">
        <v>0.5624484748557296</v>
      </c>
      <c r="E7" s="15">
        <v>2123</v>
      </c>
      <c r="F7" s="15">
        <v>2729</v>
      </c>
      <c r="G7" s="15">
        <v>4852</v>
      </c>
    </row>
    <row r="8" spans="1:7" ht="15">
      <c r="A8" s="13"/>
      <c r="B8" s="13" t="s">
        <v>12</v>
      </c>
      <c r="C8" s="14">
        <v>0.3349282296650718</v>
      </c>
      <c r="D8" s="14">
        <v>0.6650717703349283</v>
      </c>
      <c r="E8" s="15">
        <v>490</v>
      </c>
      <c r="F8" s="15">
        <v>973</v>
      </c>
      <c r="G8" s="15">
        <v>1463</v>
      </c>
    </row>
    <row r="9" spans="1:7" ht="15">
      <c r="A9" s="13"/>
      <c r="B9" s="13" t="s">
        <v>14</v>
      </c>
      <c r="C9" s="14">
        <v>0.3033295711060948</v>
      </c>
      <c r="D9" s="14">
        <v>0.6966704288939052</v>
      </c>
      <c r="E9" s="15">
        <v>1075</v>
      </c>
      <c r="F9" s="15">
        <v>2469</v>
      </c>
      <c r="G9" s="15">
        <v>3544</v>
      </c>
    </row>
    <row r="10" spans="1:7" ht="15">
      <c r="A10" s="13"/>
      <c r="B10" s="13" t="s">
        <v>13</v>
      </c>
      <c r="C10" s="14">
        <v>0.8138820638820639</v>
      </c>
      <c r="D10" s="14">
        <v>0.18611793611793612</v>
      </c>
      <c r="E10" s="15">
        <v>1325</v>
      </c>
      <c r="F10" s="15">
        <v>303</v>
      </c>
      <c r="G10" s="15">
        <v>1628</v>
      </c>
    </row>
    <row r="11" spans="1:7" ht="15">
      <c r="A11" s="13"/>
      <c r="B11" s="19" t="s">
        <v>39</v>
      </c>
      <c r="C11" s="16">
        <f>E11/G11</f>
        <v>0.43640637242099767</v>
      </c>
      <c r="D11" s="16">
        <f>F11/G11</f>
        <v>0.5635936275790023</v>
      </c>
      <c r="E11" s="17">
        <v>5013</v>
      </c>
      <c r="F11" s="17">
        <v>6474</v>
      </c>
      <c r="G11" s="17">
        <v>11487</v>
      </c>
    </row>
    <row r="12" spans="1:7" ht="15">
      <c r="A12" s="13" t="s">
        <v>20</v>
      </c>
      <c r="B12" s="13" t="s">
        <v>3</v>
      </c>
      <c r="C12" s="14">
        <v>0.8430232558139535</v>
      </c>
      <c r="D12" s="14">
        <v>0.1569767441860465</v>
      </c>
      <c r="E12" s="15">
        <v>145</v>
      </c>
      <c r="F12" s="15">
        <v>27</v>
      </c>
      <c r="G12" s="15">
        <v>172</v>
      </c>
    </row>
    <row r="13" spans="1:7" ht="15">
      <c r="A13" s="13"/>
      <c r="B13" s="13" t="s">
        <v>10</v>
      </c>
      <c r="C13" s="14">
        <v>0.5288135593220339</v>
      </c>
      <c r="D13" s="14">
        <v>0.4711864406779661</v>
      </c>
      <c r="E13" s="15">
        <v>156</v>
      </c>
      <c r="F13" s="15">
        <v>139</v>
      </c>
      <c r="G13" s="15">
        <v>295</v>
      </c>
    </row>
    <row r="14" spans="1:7" ht="15">
      <c r="A14" s="13"/>
      <c r="B14" s="13" t="s">
        <v>9</v>
      </c>
      <c r="C14" s="14">
        <v>0.24336973478939158</v>
      </c>
      <c r="D14" s="14">
        <v>0.7566302652106084</v>
      </c>
      <c r="E14" s="15">
        <v>156</v>
      </c>
      <c r="F14" s="15">
        <v>485</v>
      </c>
      <c r="G14" s="15">
        <v>641</v>
      </c>
    </row>
    <row r="15" spans="1:7" ht="15">
      <c r="A15" s="13"/>
      <c r="B15" s="13" t="s">
        <v>8</v>
      </c>
      <c r="C15" s="14">
        <v>0.6287425149700598</v>
      </c>
      <c r="D15" s="14">
        <v>0.3712574850299401</v>
      </c>
      <c r="E15" s="15">
        <v>315</v>
      </c>
      <c r="F15" s="15">
        <v>186</v>
      </c>
      <c r="G15" s="15">
        <v>501</v>
      </c>
    </row>
    <row r="16" spans="1:7" ht="15">
      <c r="A16" s="13"/>
      <c r="B16" s="13" t="s">
        <v>7</v>
      </c>
      <c r="C16" s="14">
        <v>0.5214105793450882</v>
      </c>
      <c r="D16" s="14">
        <v>0.47858942065491183</v>
      </c>
      <c r="E16" s="15">
        <v>207</v>
      </c>
      <c r="F16" s="15">
        <v>190</v>
      </c>
      <c r="G16" s="15">
        <v>397</v>
      </c>
    </row>
    <row r="17" spans="1:7" ht="15">
      <c r="A17" s="13"/>
      <c r="B17" s="13" t="s">
        <v>6</v>
      </c>
      <c r="C17" s="14">
        <v>0.5158730158730159</v>
      </c>
      <c r="D17" s="14">
        <v>0.48412698412698413</v>
      </c>
      <c r="E17" s="15">
        <v>195</v>
      </c>
      <c r="F17" s="15">
        <v>183</v>
      </c>
      <c r="G17" s="15">
        <v>378</v>
      </c>
    </row>
    <row r="18" spans="1:7" ht="15">
      <c r="A18" s="13"/>
      <c r="B18" s="13" t="s">
        <v>2</v>
      </c>
      <c r="C18" s="14">
        <v>0.8885272579332791</v>
      </c>
      <c r="D18" s="14">
        <v>0.1114727420667209</v>
      </c>
      <c r="E18" s="15">
        <v>1092</v>
      </c>
      <c r="F18" s="15">
        <v>137</v>
      </c>
      <c r="G18" s="15">
        <v>1229</v>
      </c>
    </row>
    <row r="19" spans="1:7" ht="15">
      <c r="A19" s="13"/>
      <c r="B19" s="13" t="s">
        <v>5</v>
      </c>
      <c r="C19" s="14">
        <v>0.6916890080428955</v>
      </c>
      <c r="D19" s="14">
        <v>0.30831099195710454</v>
      </c>
      <c r="E19" s="15">
        <v>258</v>
      </c>
      <c r="F19" s="15">
        <v>115</v>
      </c>
      <c r="G19" s="15">
        <v>373</v>
      </c>
    </row>
    <row r="20" spans="1:7" ht="15">
      <c r="A20" s="13"/>
      <c r="B20" s="13" t="s">
        <v>11</v>
      </c>
      <c r="C20" s="14">
        <v>0.766803840877915</v>
      </c>
      <c r="D20" s="14">
        <v>0.23319615912208505</v>
      </c>
      <c r="E20" s="15">
        <v>559</v>
      </c>
      <c r="F20" s="15">
        <v>170</v>
      </c>
      <c r="G20" s="15">
        <v>729</v>
      </c>
    </row>
    <row r="21" spans="1:7" ht="15">
      <c r="A21" s="13"/>
      <c r="B21" s="13" t="s">
        <v>4</v>
      </c>
      <c r="C21" s="14">
        <v>0.7330508474576272</v>
      </c>
      <c r="D21" s="14">
        <v>0.2669491525423729</v>
      </c>
      <c r="E21" s="15">
        <v>346</v>
      </c>
      <c r="F21" s="15">
        <v>126</v>
      </c>
      <c r="G21" s="15">
        <v>472</v>
      </c>
    </row>
    <row r="22" spans="1:7" ht="15">
      <c r="A22" s="13"/>
      <c r="B22" s="13" t="s">
        <v>1</v>
      </c>
      <c r="C22" s="18">
        <v>0.6548672566371682</v>
      </c>
      <c r="D22" s="18">
        <v>0.34513274336283184</v>
      </c>
      <c r="E22" s="13">
        <v>222</v>
      </c>
      <c r="F22" s="13">
        <v>117</v>
      </c>
      <c r="G22" s="13">
        <v>339</v>
      </c>
    </row>
    <row r="23" spans="1:7" ht="15">
      <c r="A23" s="13"/>
      <c r="B23" s="13" t="s">
        <v>0</v>
      </c>
      <c r="C23" s="14">
        <v>0.5098684210526315</v>
      </c>
      <c r="D23" s="14">
        <v>0.4901315789473684</v>
      </c>
      <c r="E23" s="15">
        <v>310</v>
      </c>
      <c r="F23" s="15">
        <v>298</v>
      </c>
      <c r="G23" s="15">
        <v>608</v>
      </c>
    </row>
    <row r="24" spans="1:7" ht="15">
      <c r="A24" s="13"/>
      <c r="B24" s="19" t="s">
        <v>39</v>
      </c>
      <c r="C24" s="16">
        <f>E24/G24</f>
        <v>0.6457450277143789</v>
      </c>
      <c r="D24" s="16">
        <f>F24/G24</f>
        <v>0.35425497228562114</v>
      </c>
      <c r="E24" s="17">
        <v>3961</v>
      </c>
      <c r="F24" s="17">
        <v>2173</v>
      </c>
      <c r="G24" s="17">
        <v>6134</v>
      </c>
    </row>
    <row r="25" spans="1:7" ht="15">
      <c r="A25" s="19" t="s">
        <v>39</v>
      </c>
      <c r="B25" s="13"/>
      <c r="C25" s="16">
        <v>0.5091747306919847</v>
      </c>
      <c r="D25" s="16">
        <v>0.49082526930801534</v>
      </c>
      <c r="E25" s="17">
        <v>11155</v>
      </c>
      <c r="F25" s="17">
        <v>10753</v>
      </c>
      <c r="G25" s="17">
        <v>21908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26"/>
  <sheetViews>
    <sheetView zoomScalePageLayoutView="0" workbookViewId="0" topLeftCell="A1">
      <selection activeCell="D27" sqref="D27"/>
    </sheetView>
  </sheetViews>
  <sheetFormatPr defaultColWidth="9.140625" defaultRowHeight="15"/>
  <cols>
    <col min="9" max="11" width="4.57421875" style="0" bestFit="1" customWidth="1"/>
  </cols>
  <sheetData>
    <row r="1" ht="15.75">
      <c r="A1" s="28" t="s">
        <v>46</v>
      </c>
    </row>
    <row r="3" spans="1:8" ht="38.25">
      <c r="A3" s="12" t="s">
        <v>23</v>
      </c>
      <c r="B3" s="12" t="s">
        <v>24</v>
      </c>
      <c r="C3" s="8" t="s">
        <v>42</v>
      </c>
      <c r="D3" s="8" t="s">
        <v>38</v>
      </c>
      <c r="E3" s="8" t="s">
        <v>31</v>
      </c>
      <c r="F3" s="10" t="s">
        <v>43</v>
      </c>
      <c r="G3" s="10" t="s">
        <v>37</v>
      </c>
      <c r="H3" s="10" t="s">
        <v>32</v>
      </c>
    </row>
    <row r="4" spans="1:11" ht="15">
      <c r="A4" s="30" t="s">
        <v>25</v>
      </c>
      <c r="B4" s="3" t="s">
        <v>18</v>
      </c>
      <c r="C4" s="21">
        <v>0.3351990049751244</v>
      </c>
      <c r="D4" s="4">
        <v>0.32326698695950584</v>
      </c>
      <c r="E4" s="4">
        <v>0.43804537521815007</v>
      </c>
      <c r="F4" s="4">
        <v>0.6648009950248757</v>
      </c>
      <c r="G4" s="4">
        <v>0.6767330130404942</v>
      </c>
      <c r="H4" s="4">
        <v>0.5619546247818499</v>
      </c>
      <c r="I4" s="29">
        <v>0.51</v>
      </c>
      <c r="J4" s="29">
        <v>0.47</v>
      </c>
      <c r="K4" s="29">
        <v>0.43</v>
      </c>
    </row>
    <row r="5" spans="1:11" ht="15">
      <c r="A5" s="30"/>
      <c r="B5" s="3" t="s">
        <v>17</v>
      </c>
      <c r="C5" s="18">
        <v>0</v>
      </c>
      <c r="D5" s="4">
        <v>0</v>
      </c>
      <c r="E5" s="4">
        <v>0</v>
      </c>
      <c r="F5" s="4">
        <v>0</v>
      </c>
      <c r="G5" s="4">
        <v>0</v>
      </c>
      <c r="H5" s="4">
        <v>0</v>
      </c>
      <c r="I5" s="29">
        <v>0.51</v>
      </c>
      <c r="J5" s="29">
        <v>0.47</v>
      </c>
      <c r="K5" s="29">
        <v>0.43</v>
      </c>
    </row>
    <row r="6" spans="1:11" ht="15">
      <c r="A6" s="30"/>
      <c r="B6" s="3" t="s">
        <v>16</v>
      </c>
      <c r="C6" s="21">
        <v>0.6129152668906308</v>
      </c>
      <c r="D6" s="4">
        <v>0.5792349726775956</v>
      </c>
      <c r="E6" s="4">
        <v>0.5283162295705055</v>
      </c>
      <c r="F6" s="4">
        <v>0.3870847331093692</v>
      </c>
      <c r="G6" s="4">
        <v>0.4207650273224044</v>
      </c>
      <c r="H6" s="4">
        <v>0.4716837704294945</v>
      </c>
      <c r="I6" s="29">
        <v>0.51</v>
      </c>
      <c r="J6" s="29">
        <v>0.47</v>
      </c>
      <c r="K6" s="29">
        <v>0.43</v>
      </c>
    </row>
    <row r="7" spans="1:11" ht="15">
      <c r="A7" s="30"/>
      <c r="B7" s="2" t="s">
        <v>28</v>
      </c>
      <c r="C7" s="26">
        <v>0.5087473757872638</v>
      </c>
      <c r="D7" s="5">
        <v>0.49048072346501664</v>
      </c>
      <c r="E7" s="5">
        <v>0.49264367816091953</v>
      </c>
      <c r="F7" s="24">
        <v>0.4912526242127362</v>
      </c>
      <c r="G7" s="5">
        <v>0.5095192765349833</v>
      </c>
      <c r="H7" s="5">
        <v>0.5073563218390804</v>
      </c>
      <c r="I7" s="29">
        <v>0.51</v>
      </c>
      <c r="J7" s="29">
        <v>0.47</v>
      </c>
      <c r="K7" s="29">
        <v>0.43</v>
      </c>
    </row>
    <row r="8" spans="1:11" ht="15">
      <c r="A8" s="30" t="s">
        <v>26</v>
      </c>
      <c r="B8" s="3" t="s">
        <v>15</v>
      </c>
      <c r="C8" s="25">
        <v>0.4375515251442704</v>
      </c>
      <c r="D8" s="4">
        <v>0.41139365267100336</v>
      </c>
      <c r="E8" s="4">
        <v>0.32554455445544556</v>
      </c>
      <c r="F8" s="23">
        <v>0.5624484748557296</v>
      </c>
      <c r="G8" s="4">
        <v>0.5886063473289966</v>
      </c>
      <c r="H8" s="4">
        <v>0.6744554455445545</v>
      </c>
      <c r="I8" s="29">
        <v>0.51</v>
      </c>
      <c r="J8" s="29">
        <v>0.47</v>
      </c>
      <c r="K8" s="29">
        <v>0.43</v>
      </c>
    </row>
    <row r="9" spans="1:11" ht="15">
      <c r="A9" s="30"/>
      <c r="B9" s="3" t="s">
        <v>12</v>
      </c>
      <c r="C9" s="21">
        <v>0.3349282296650718</v>
      </c>
      <c r="D9" s="4">
        <v>0.2976461655277145</v>
      </c>
      <c r="E9" s="4">
        <v>0.25368248772504093</v>
      </c>
      <c r="F9" s="23">
        <v>0.6650717703349283</v>
      </c>
      <c r="G9" s="4">
        <v>0.7023538344722855</v>
      </c>
      <c r="H9" s="4">
        <v>0.7463175122749591</v>
      </c>
      <c r="I9" s="29">
        <v>0.51</v>
      </c>
      <c r="J9" s="29">
        <v>0.47</v>
      </c>
      <c r="K9" s="29">
        <v>0.43</v>
      </c>
    </row>
    <row r="10" spans="1:11" ht="15">
      <c r="A10" s="30"/>
      <c r="B10" s="3" t="s">
        <v>14</v>
      </c>
      <c r="C10" s="21">
        <v>0.3033295711060948</v>
      </c>
      <c r="D10" s="4">
        <v>0.28400888395335927</v>
      </c>
      <c r="E10" s="4">
        <v>0.24766584766584768</v>
      </c>
      <c r="F10" s="4">
        <v>0.6966704288939052</v>
      </c>
      <c r="G10" s="4">
        <v>0.7159911160466408</v>
      </c>
      <c r="H10" s="4">
        <v>0.7523341523341524</v>
      </c>
      <c r="I10" s="29">
        <v>0.51</v>
      </c>
      <c r="J10" s="29">
        <v>0.47</v>
      </c>
      <c r="K10" s="29">
        <v>0.43</v>
      </c>
    </row>
    <row r="11" spans="1:11" ht="15">
      <c r="A11" s="30"/>
      <c r="B11" s="3" t="s">
        <v>13</v>
      </c>
      <c r="C11" s="21">
        <v>0.8138820638820639</v>
      </c>
      <c r="D11" s="4">
        <v>0.6087729697688203</v>
      </c>
      <c r="E11" s="4">
        <v>0.5828712261244609</v>
      </c>
      <c r="F11" s="4">
        <v>0.18611793611793612</v>
      </c>
      <c r="G11" s="4">
        <v>0.3912270302311796</v>
      </c>
      <c r="H11" s="4">
        <v>0.41712877387553915</v>
      </c>
      <c r="I11" s="29">
        <v>0.51</v>
      </c>
      <c r="J11" s="29">
        <v>0.47</v>
      </c>
      <c r="K11" s="29">
        <v>0.43</v>
      </c>
    </row>
    <row r="12" spans="1:11" ht="15">
      <c r="A12" s="30"/>
      <c r="B12" s="2" t="s">
        <v>29</v>
      </c>
      <c r="C12" s="26">
        <v>0.43640637242099767</v>
      </c>
      <c r="D12" s="5">
        <v>0.3877900505180238</v>
      </c>
      <c r="E12" s="5">
        <v>0.326619306310071</v>
      </c>
      <c r="F12" s="24">
        <v>0.5635936275790023</v>
      </c>
      <c r="G12" s="5">
        <v>0.6122099494819762</v>
      </c>
      <c r="H12" s="5">
        <v>0.6733806936899289</v>
      </c>
      <c r="I12" s="29">
        <v>0.51</v>
      </c>
      <c r="J12" s="29">
        <v>0.47</v>
      </c>
      <c r="K12" s="29">
        <v>0.43</v>
      </c>
    </row>
    <row r="13" spans="1:11" ht="15">
      <c r="A13" s="30" t="s">
        <v>27</v>
      </c>
      <c r="B13" s="3" t="s">
        <v>3</v>
      </c>
      <c r="C13" s="25">
        <v>0.8430232558139535</v>
      </c>
      <c r="D13" s="4">
        <v>0.7278481012658228</v>
      </c>
      <c r="E13" s="4">
        <v>0.8904109589041096</v>
      </c>
      <c r="F13" s="23">
        <v>0.1569767441860465</v>
      </c>
      <c r="G13" s="4">
        <v>0.2721518987341772</v>
      </c>
      <c r="H13" s="4">
        <v>0.1095890410958904</v>
      </c>
      <c r="I13" s="29">
        <v>0.51</v>
      </c>
      <c r="J13" s="29">
        <v>0.47</v>
      </c>
      <c r="K13" s="29">
        <v>0.43</v>
      </c>
    </row>
    <row r="14" spans="1:11" ht="15">
      <c r="A14" s="30"/>
      <c r="B14" s="3" t="s">
        <v>10</v>
      </c>
      <c r="C14" s="21">
        <v>0.5288135593220339</v>
      </c>
      <c r="D14" s="4">
        <v>0.4835164835164835</v>
      </c>
      <c r="E14" s="4">
        <v>0.524390243902439</v>
      </c>
      <c r="F14" s="23">
        <v>0.4711864406779661</v>
      </c>
      <c r="G14" s="4">
        <v>0.5164835164835165</v>
      </c>
      <c r="H14" s="4">
        <v>0.47560975609756095</v>
      </c>
      <c r="I14" s="29">
        <v>0.51</v>
      </c>
      <c r="J14" s="29">
        <v>0.47</v>
      </c>
      <c r="K14" s="29">
        <v>0.43</v>
      </c>
    </row>
    <row r="15" spans="1:11" ht="15">
      <c r="A15" s="30"/>
      <c r="B15" s="3" t="s">
        <v>9</v>
      </c>
      <c r="C15" s="21">
        <v>0.24336973478939158</v>
      </c>
      <c r="D15" s="4">
        <v>0.27318718381112983</v>
      </c>
      <c r="E15" s="4">
        <v>0.28253968253968254</v>
      </c>
      <c r="F15" s="4">
        <v>0.7566302652106084</v>
      </c>
      <c r="G15" s="4">
        <v>0.7268128161888702</v>
      </c>
      <c r="H15" s="4">
        <v>0.7174603174603175</v>
      </c>
      <c r="I15" s="29">
        <v>0.51</v>
      </c>
      <c r="J15" s="29">
        <v>0.47</v>
      </c>
      <c r="K15" s="29">
        <v>0.43</v>
      </c>
    </row>
    <row r="16" spans="1:11" ht="15">
      <c r="A16" s="30"/>
      <c r="B16" s="3" t="s">
        <v>8</v>
      </c>
      <c r="C16" s="21">
        <v>0.6287425149700598</v>
      </c>
      <c r="D16" s="4">
        <v>0.6156716417910447</v>
      </c>
      <c r="E16" s="4">
        <v>0.4628975265017668</v>
      </c>
      <c r="F16" s="4">
        <v>0.3712574850299401</v>
      </c>
      <c r="G16" s="4">
        <v>0.3843283582089552</v>
      </c>
      <c r="H16" s="4">
        <v>0.5371024734982333</v>
      </c>
      <c r="I16" s="29">
        <v>0.51</v>
      </c>
      <c r="J16" s="29">
        <v>0.47</v>
      </c>
      <c r="K16" s="29">
        <v>0.43</v>
      </c>
    </row>
    <row r="17" spans="1:11" ht="15">
      <c r="A17" s="30"/>
      <c r="B17" s="3" t="s">
        <v>7</v>
      </c>
      <c r="C17" s="21">
        <v>0.5214105793450882</v>
      </c>
      <c r="D17" s="4">
        <v>0.5044642857142857</v>
      </c>
      <c r="E17" s="4">
        <v>0.5976470588235294</v>
      </c>
      <c r="F17" s="4">
        <v>0.47858942065491183</v>
      </c>
      <c r="G17" s="4">
        <v>0.4955357142857143</v>
      </c>
      <c r="H17" s="4">
        <v>0.4023529411764706</v>
      </c>
      <c r="I17" s="29">
        <v>0.51</v>
      </c>
      <c r="J17" s="29">
        <v>0.47</v>
      </c>
      <c r="K17" s="29">
        <v>0.43</v>
      </c>
    </row>
    <row r="18" spans="1:11" ht="15">
      <c r="A18" s="30"/>
      <c r="B18" s="3" t="s">
        <v>6</v>
      </c>
      <c r="C18" s="21">
        <v>0.5158730158730159</v>
      </c>
      <c r="D18" s="4">
        <v>0.65</v>
      </c>
      <c r="E18" s="4">
        <v>0.5315533980582524</v>
      </c>
      <c r="F18" s="4">
        <v>0.48412698412698413</v>
      </c>
      <c r="G18" s="4">
        <v>0.35</v>
      </c>
      <c r="H18" s="4">
        <v>0.4684466019417476</v>
      </c>
      <c r="I18" s="29">
        <v>0.51</v>
      </c>
      <c r="J18" s="29">
        <v>0.47</v>
      </c>
      <c r="K18" s="29">
        <v>0.43</v>
      </c>
    </row>
    <row r="19" spans="1:11" ht="15">
      <c r="A19" s="30"/>
      <c r="B19" s="3" t="s">
        <v>2</v>
      </c>
      <c r="C19" s="21">
        <v>0.8885272579332791</v>
      </c>
      <c r="D19" s="4">
        <v>0.8578352180936996</v>
      </c>
      <c r="E19" s="4">
        <v>0.8171536286522149</v>
      </c>
      <c r="F19" s="4">
        <v>0.1114727420667209</v>
      </c>
      <c r="G19" s="4">
        <v>0.1421647819063005</v>
      </c>
      <c r="H19" s="4">
        <v>0.1828463713477851</v>
      </c>
      <c r="I19" s="29">
        <v>0.51</v>
      </c>
      <c r="J19" s="29">
        <v>0.47</v>
      </c>
      <c r="K19" s="29">
        <v>0.43</v>
      </c>
    </row>
    <row r="20" spans="1:11" ht="15">
      <c r="A20" s="30"/>
      <c r="B20" s="3" t="s">
        <v>5</v>
      </c>
      <c r="C20" s="21">
        <v>0.6916890080428955</v>
      </c>
      <c r="D20" s="4">
        <v>0.6253968253968254</v>
      </c>
      <c r="E20" s="4">
        <v>0.5144508670520231</v>
      </c>
      <c r="F20" s="4">
        <v>0.30831099195710454</v>
      </c>
      <c r="G20" s="4">
        <v>0.3746031746031746</v>
      </c>
      <c r="H20" s="4">
        <v>0.48554913294797686</v>
      </c>
      <c r="I20" s="29">
        <v>0.51</v>
      </c>
      <c r="J20" s="29">
        <v>0.47</v>
      </c>
      <c r="K20" s="29">
        <v>0.43</v>
      </c>
    </row>
    <row r="21" spans="1:11" ht="15">
      <c r="A21" s="30"/>
      <c r="B21" s="3" t="s">
        <v>11</v>
      </c>
      <c r="C21" s="21">
        <v>0.766803840877915</v>
      </c>
      <c r="D21" s="4">
        <v>0.7662517289073306</v>
      </c>
      <c r="E21" s="4">
        <v>0.7438136826783115</v>
      </c>
      <c r="F21" s="4">
        <v>0.23319615912208505</v>
      </c>
      <c r="G21" s="4">
        <v>0.23374827109266944</v>
      </c>
      <c r="H21" s="4">
        <v>0.2561863173216885</v>
      </c>
      <c r="I21" s="29">
        <v>0.51</v>
      </c>
      <c r="J21" s="29">
        <v>0.47</v>
      </c>
      <c r="K21" s="29">
        <v>0.43</v>
      </c>
    </row>
    <row r="22" spans="1:11" ht="15">
      <c r="A22" s="30"/>
      <c r="B22" s="3" t="s">
        <v>4</v>
      </c>
      <c r="C22" s="21">
        <v>0.7330508474576272</v>
      </c>
      <c r="D22" s="4">
        <v>0.6863157894736842</v>
      </c>
      <c r="E22" s="4">
        <v>0.589242053789731</v>
      </c>
      <c r="F22" s="4">
        <v>0.2669491525423729</v>
      </c>
      <c r="G22" s="4">
        <v>0.3136842105263158</v>
      </c>
      <c r="H22" s="4">
        <v>0.41075794621026895</v>
      </c>
      <c r="I22" s="29">
        <v>0.51</v>
      </c>
      <c r="J22" s="29">
        <v>0.47</v>
      </c>
      <c r="K22" s="29">
        <v>0.43</v>
      </c>
    </row>
    <row r="23" spans="1:11" ht="15">
      <c r="A23" s="30"/>
      <c r="B23" s="3" t="s">
        <v>1</v>
      </c>
      <c r="C23" s="21">
        <v>0.6548672566371682</v>
      </c>
      <c r="D23" s="4">
        <v>0.6062992125984252</v>
      </c>
      <c r="E23" s="4">
        <v>0.6005586592178771</v>
      </c>
      <c r="F23" s="4">
        <v>0.34513274336283184</v>
      </c>
      <c r="G23" s="4">
        <v>0.3937007874015748</v>
      </c>
      <c r="H23" s="4">
        <v>0.3994413407821229</v>
      </c>
      <c r="I23" s="29">
        <v>0.51</v>
      </c>
      <c r="J23" s="29">
        <v>0.47</v>
      </c>
      <c r="K23" s="29">
        <v>0.43</v>
      </c>
    </row>
    <row r="24" spans="1:11" ht="15">
      <c r="A24" s="30"/>
      <c r="B24" s="3" t="s">
        <v>0</v>
      </c>
      <c r="C24" s="21">
        <v>0.5098684210526315</v>
      </c>
      <c r="D24" s="4">
        <v>0.4403225806451613</v>
      </c>
      <c r="E24" s="4">
        <v>0.4401154401154401</v>
      </c>
      <c r="F24" s="4">
        <v>0.4901315789473684</v>
      </c>
      <c r="G24" s="4">
        <v>0.5596774193548387</v>
      </c>
      <c r="H24" s="4">
        <v>0.5598845598845599</v>
      </c>
      <c r="I24" s="29">
        <v>0.51</v>
      </c>
      <c r="J24" s="29">
        <v>0.47</v>
      </c>
      <c r="K24" s="29">
        <v>0.43</v>
      </c>
    </row>
    <row r="25" spans="1:11" ht="15">
      <c r="A25" s="30"/>
      <c r="B25" s="2" t="s">
        <v>30</v>
      </c>
      <c r="C25" s="26">
        <v>0.6457450277143789</v>
      </c>
      <c r="D25" s="5">
        <v>0.6280645161290322</v>
      </c>
      <c r="E25" s="5">
        <v>0.5835423983943804</v>
      </c>
      <c r="F25" s="24">
        <v>0.35425497228562114</v>
      </c>
      <c r="G25" s="5">
        <v>0.37193548387096775</v>
      </c>
      <c r="H25" s="5">
        <v>0.4164576016056197</v>
      </c>
      <c r="I25" s="29">
        <v>0.51</v>
      </c>
      <c r="J25" s="29">
        <v>0.47</v>
      </c>
      <c r="K25" s="29">
        <v>0.43</v>
      </c>
    </row>
    <row r="26" spans="1:11" ht="15">
      <c r="A26" s="2" t="s">
        <v>19</v>
      </c>
      <c r="B26" s="2"/>
      <c r="C26" s="22">
        <v>0.5091747306919847</v>
      </c>
      <c r="D26" s="5">
        <v>0.4747973370771251</v>
      </c>
      <c r="E26" s="5">
        <v>0.43</v>
      </c>
      <c r="F26" s="24">
        <v>0.49082526930801534</v>
      </c>
      <c r="G26" s="5">
        <v>0.5252026629228749</v>
      </c>
      <c r="H26" s="5">
        <v>0.5720821745761191</v>
      </c>
      <c r="J26" s="6"/>
      <c r="K26" s="6"/>
    </row>
  </sheetData>
  <sheetProtection/>
  <mergeCells count="3">
    <mergeCell ref="A4:A7"/>
    <mergeCell ref="A8:A12"/>
    <mergeCell ref="A13:A2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Jaak Tamm</dc:creator>
  <cp:keywords/>
  <dc:description/>
  <cp:lastModifiedBy>Sirli Joona</cp:lastModifiedBy>
  <dcterms:created xsi:type="dcterms:W3CDTF">2013-04-04T07:41:38Z</dcterms:created>
  <dcterms:modified xsi:type="dcterms:W3CDTF">2016-04-26T07:55:44Z</dcterms:modified>
  <cp:category/>
  <cp:version/>
  <cp:contentType/>
  <cp:contentStatus/>
</cp:coreProperties>
</file>